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/>
  <mc:AlternateContent xmlns:mc="http://schemas.openxmlformats.org/markup-compatibility/2006">
    <mc:Choice Requires="x15">
      <x15ac:absPath xmlns:x15ac="http://schemas.microsoft.com/office/spreadsheetml/2010/11/ac" url="\\interrao.ru\spb1\docs\akimov_dv\Documents\Отчет акционеров\ГКПЗ 2023\Закупочная деятельность\Под 2024\ТО ИСУ 2024-2025\Закупочная документация\"/>
    </mc:Choice>
  </mc:AlternateContent>
  <xr:revisionPtr revIDLastSave="0" documentId="13_ncr:1_{1C89FD0A-8A23-49B8-B6CF-BB650E6BFA1E}" xr6:coauthVersionLast="36" xr6:coauthVersionMax="36" xr10:uidLastSave="{00000000-0000-0000-0000-000000000000}"/>
  <bookViews>
    <workbookView xWindow="0" yWindow="0" windowWidth="25050" windowHeight="8265" xr2:uid="{00000000-000D-0000-FFFF-FFFF00000000}"/>
  </bookViews>
  <sheets>
    <sheet name="Под расчёт НМЦ" sheetId="1" r:id="rId1"/>
  </sheets>
  <definedNames>
    <definedName name="_xlnm.Print_Area" localSheetId="0">'Под расчёт НМЦ'!$A$1:$G$28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14" i="1" l="1"/>
  <c r="G13" i="1"/>
  <c r="G11" i="1"/>
  <c r="G15" i="1" l="1"/>
</calcChain>
</file>

<file path=xl/sharedStrings.xml><?xml version="1.0" encoding="utf-8"?>
<sst xmlns="http://schemas.openxmlformats.org/spreadsheetml/2006/main" count="22" uniqueCount="21">
  <si>
    <t>Техническое обслуживание №1</t>
  </si>
  <si>
    <t>Стоимость, руб. без НДС</t>
  </si>
  <si>
    <t>Наименование технического обслуживания</t>
  </si>
  <si>
    <t>Техническое обслуживание №2</t>
  </si>
  <si>
    <t>Восстановление антенны</t>
  </si>
  <si>
    <t>№ п/п</t>
  </si>
  <si>
    <t>--</t>
  </si>
  <si>
    <t>ИТОГО, руб. без НДС</t>
  </si>
  <si>
    <t>Состав услуги</t>
  </si>
  <si>
    <t>Коммерческое предложение</t>
  </si>
  <si>
    <t xml:space="preserve">Участник: </t>
  </si>
  <si>
    <t>Цена за шт., руб. без НДС</t>
  </si>
  <si>
    <t>СПРАВОЧНО: цена за шт., руб. с НДС</t>
  </si>
  <si>
    <t>Количество, шт. за год</t>
  </si>
  <si>
    <t>Примечание: заполнению подлежат только ячейки, выделенные заливкой. Редактировать остальные ячейки запрещено. Стоимость и итоговая сумма расчитываются автоматически.</t>
  </si>
  <si>
    <t>Не гарантийный перемонтаж оборудования связи</t>
  </si>
  <si>
    <t>Техническое обслуживание ИСУ в объёме Приложения 2 к Техническому заданию, в том числе:</t>
  </si>
  <si>
    <t>Техническое обслуживание ИСУ в объёме Приложения 1 к Техническому заданию</t>
  </si>
  <si>
    <t>(*) - для технического обслуживания № 1 указано максимальное количество точек учёта за 12 месяцев. Для технического обслуживания № 2 указано ориентировочное количество. Фактическое количество определяется в ходе эксплуатации АИИС КУЭ в порядке, предусмотренном проектом Договора (приложение № 4).</t>
  </si>
  <si>
    <t>Приложение № 4</t>
  </si>
  <si>
    <t xml:space="preserve">Лот 850.23.00433 "Техническое обслуживание интеллектуальной системы учёта электрической энергии"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</si>
</sst>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₽&quot;_-;\-* #,##0.00\ &quot;₽&quot;_-;_-* &quot;-&quot;??\ &quot;₽&quot;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3" xfId="0" quotePrefix="1" applyFont="1" applyBorder="1" applyAlignment="1">
      <alignment horizontal="center"/>
    </xf>
    <xf numFmtId="0" fontId="2" fillId="0" borderId="8" xfId="0" applyFont="1" applyBorder="1" applyAlignment="1">
      <alignment horizontal="left" vertical="center" wrapText="1" indent="2"/>
    </xf>
    <xf numFmtId="44" fontId="2" fillId="2" borderId="8" xfId="1" applyFont="1" applyFill="1" applyBorder="1"/>
    <xf numFmtId="0" fontId="2" fillId="0" borderId="11" xfId="0" applyFont="1" applyBorder="1"/>
    <xf numFmtId="44" fontId="2" fillId="2" borderId="10" xfId="1" applyFont="1" applyFill="1" applyBorder="1"/>
    <xf numFmtId="0" fontId="2" fillId="0" borderId="13" xfId="0" quotePrefix="1" applyFont="1" applyBorder="1" applyAlignment="1">
      <alignment horizontal="center"/>
    </xf>
    <xf numFmtId="44" fontId="2" fillId="2" borderId="15" xfId="1" applyFont="1" applyFill="1" applyBorder="1"/>
    <xf numFmtId="0" fontId="2" fillId="0" borderId="1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4" fillId="0" borderId="0" xfId="0" applyFont="1" applyAlignment="1"/>
    <xf numFmtId="0" fontId="0" fillId="0" borderId="0" xfId="0" applyAlignment="1">
      <alignment horizontal="right"/>
    </xf>
    <xf numFmtId="44" fontId="2" fillId="0" borderId="12" xfId="1" applyFont="1" applyFill="1" applyBorder="1"/>
    <xf numFmtId="44" fontId="2" fillId="0" borderId="4" xfId="1" quotePrefix="1" applyFont="1" applyFill="1" applyBorder="1" applyAlignment="1">
      <alignment horizontal="center"/>
    </xf>
    <xf numFmtId="44" fontId="2" fillId="0" borderId="9" xfId="1" applyFont="1" applyFill="1" applyBorder="1"/>
    <xf numFmtId="0" fontId="5" fillId="0" borderId="0" xfId="0" applyFont="1" applyBorder="1"/>
    <xf numFmtId="0" fontId="3" fillId="0" borderId="17" xfId="0" applyFont="1" applyBorder="1"/>
    <xf numFmtId="44" fontId="3" fillId="0" borderId="18" xfId="1" applyFont="1" applyBorder="1"/>
    <xf numFmtId="0" fontId="2" fillId="0" borderId="19" xfId="0" applyFont="1" applyBorder="1" applyAlignment="1">
      <alignment horizontal="left" vertical="center" wrapText="1" indent="2"/>
    </xf>
    <xf numFmtId="44" fontId="2" fillId="2" borderId="19" xfId="1" applyFont="1" applyFill="1" applyBorder="1"/>
    <xf numFmtId="0" fontId="2" fillId="0" borderId="16" xfId="0" applyFont="1" applyBorder="1" applyAlignment="1">
      <alignment horizontal="center"/>
    </xf>
    <xf numFmtId="44" fontId="2" fillId="0" borderId="20" xfId="1" applyFont="1" applyFill="1" applyBorder="1"/>
    <xf numFmtId="44" fontId="2" fillId="0" borderId="0" xfId="0" applyNumberFormat="1" applyFont="1" applyBorder="1"/>
    <xf numFmtId="44" fontId="2" fillId="0" borderId="0" xfId="1" applyFont="1" applyBorder="1"/>
    <xf numFmtId="0" fontId="2" fillId="0" borderId="0" xfId="0" applyFont="1" applyBorder="1" applyAlignment="1">
      <alignment horizontal="right"/>
    </xf>
    <xf numFmtId="0" fontId="6" fillId="0" borderId="0" xfId="0" applyFont="1"/>
    <xf numFmtId="0" fontId="0" fillId="2" borderId="7" xfId="0" applyFill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"/>
  <sheetViews>
    <sheetView tabSelected="1" zoomScale="85" zoomScaleNormal="85" workbookViewId="0">
      <selection activeCell="A7" sqref="A7"/>
    </sheetView>
  </sheetViews>
  <sheetFormatPr defaultRowHeight="15" x14ac:dyDescent="0.25"/>
  <cols>
    <col min="1" max="1" width="9.5703125" style="1" customWidth="1"/>
    <col min="2" max="2" width="40.7109375" style="1" bestFit="1" customWidth="1"/>
    <col min="3" max="3" width="102.5703125" style="1" customWidth="1"/>
    <col min="4" max="4" width="25.5703125" style="1" bestFit="1" customWidth="1"/>
    <col min="5" max="5" width="37.28515625" style="1" bestFit="1" customWidth="1"/>
    <col min="6" max="6" width="30.85546875" style="1" bestFit="1" customWidth="1"/>
    <col min="7" max="7" width="23.7109375" style="1" bestFit="1" customWidth="1"/>
    <col min="8" max="8" width="13.28515625" style="1" bestFit="1" customWidth="1"/>
    <col min="9" max="16384" width="9.140625" style="1"/>
  </cols>
  <sheetData>
    <row r="1" spans="1:8" x14ac:dyDescent="0.25">
      <c r="A1"/>
      <c r="B1"/>
      <c r="C1"/>
      <c r="D1"/>
      <c r="E1"/>
      <c r="F1"/>
      <c r="G1" s="19" t="s">
        <v>19</v>
      </c>
    </row>
    <row r="2" spans="1:8" x14ac:dyDescent="0.25">
      <c r="A2"/>
      <c r="B2"/>
      <c r="C2"/>
      <c r="D2"/>
      <c r="E2"/>
      <c r="F2"/>
      <c r="G2"/>
      <c r="H2"/>
    </row>
    <row r="3" spans="1:8" ht="18.75" x14ac:dyDescent="0.3">
      <c r="A3" s="35" t="s">
        <v>9</v>
      </c>
      <c r="B3" s="35"/>
      <c r="C3" s="35"/>
      <c r="D3" s="35"/>
      <c r="E3" s="35"/>
      <c r="F3" s="35"/>
      <c r="G3" s="35"/>
      <c r="H3" s="18"/>
    </row>
    <row r="4" spans="1:8" x14ac:dyDescent="0.25">
      <c r="A4"/>
      <c r="B4"/>
      <c r="C4"/>
      <c r="D4"/>
      <c r="E4"/>
      <c r="F4"/>
      <c r="G4"/>
      <c r="H4"/>
    </row>
    <row r="5" spans="1:8" x14ac:dyDescent="0.25">
      <c r="A5"/>
      <c r="B5"/>
      <c r="C5"/>
      <c r="D5"/>
      <c r="E5"/>
      <c r="F5"/>
      <c r="G5"/>
      <c r="H5"/>
    </row>
    <row r="6" spans="1:8" x14ac:dyDescent="0.25">
      <c r="A6" s="33" t="s">
        <v>20</v>
      </c>
      <c r="B6"/>
      <c r="C6"/>
      <c r="D6"/>
      <c r="E6"/>
      <c r="F6"/>
      <c r="G6"/>
      <c r="H6"/>
    </row>
    <row r="7" spans="1:8" x14ac:dyDescent="0.25">
      <c r="A7" t="s">
        <v>10</v>
      </c>
      <c r="B7" s="34"/>
      <c r="C7" s="34"/>
      <c r="D7" s="34"/>
      <c r="E7" s="34"/>
      <c r="F7" s="34"/>
      <c r="G7" s="34"/>
      <c r="H7"/>
    </row>
    <row r="8" spans="1:8" x14ac:dyDescent="0.25">
      <c r="A8"/>
      <c r="B8"/>
      <c r="C8"/>
      <c r="D8"/>
      <c r="E8"/>
      <c r="F8"/>
      <c r="G8"/>
      <c r="H8"/>
    </row>
    <row r="10" spans="1:8" x14ac:dyDescent="0.25">
      <c r="A10" s="2" t="s">
        <v>5</v>
      </c>
      <c r="B10" s="3" t="s">
        <v>2</v>
      </c>
      <c r="C10" s="3" t="s">
        <v>8</v>
      </c>
      <c r="D10" s="3" t="s">
        <v>11</v>
      </c>
      <c r="E10" s="3" t="s">
        <v>12</v>
      </c>
      <c r="F10" s="2" t="s">
        <v>13</v>
      </c>
      <c r="G10" s="3" t="s">
        <v>1</v>
      </c>
    </row>
    <row r="11" spans="1:8" x14ac:dyDescent="0.25">
      <c r="A11" s="2">
        <v>1</v>
      </c>
      <c r="B11" s="3" t="s">
        <v>0</v>
      </c>
      <c r="C11" s="12" t="s">
        <v>17</v>
      </c>
      <c r="D11" s="13"/>
      <c r="E11" s="15"/>
      <c r="F11" s="16">
        <f>492286*12</f>
        <v>5907432</v>
      </c>
      <c r="G11" s="20">
        <f>F11*D11</f>
        <v>0</v>
      </c>
      <c r="H11" s="30"/>
    </row>
    <row r="12" spans="1:8" x14ac:dyDescent="0.25">
      <c r="A12" s="4">
        <v>2</v>
      </c>
      <c r="B12" s="5" t="s">
        <v>3</v>
      </c>
      <c r="C12" s="5" t="s">
        <v>16</v>
      </c>
      <c r="D12" s="14" t="s">
        <v>6</v>
      </c>
      <c r="E12" s="9"/>
      <c r="F12" s="14"/>
      <c r="G12" s="21" t="s">
        <v>6</v>
      </c>
    </row>
    <row r="13" spans="1:8" x14ac:dyDescent="0.25">
      <c r="A13" s="6"/>
      <c r="C13" s="10" t="s">
        <v>15</v>
      </c>
      <c r="D13" s="11"/>
      <c r="E13" s="11"/>
      <c r="F13" s="17">
        <v>826</v>
      </c>
      <c r="G13" s="22">
        <f t="shared" ref="G13:G14" si="0">D13*F13</f>
        <v>0</v>
      </c>
    </row>
    <row r="14" spans="1:8" x14ac:dyDescent="0.25">
      <c r="A14" s="7"/>
      <c r="B14" s="8"/>
      <c r="C14" s="26" t="s">
        <v>4</v>
      </c>
      <c r="D14" s="27"/>
      <c r="E14" s="27"/>
      <c r="F14" s="28">
        <v>503</v>
      </c>
      <c r="G14" s="29">
        <f t="shared" si="0"/>
        <v>0</v>
      </c>
    </row>
    <row r="15" spans="1:8" ht="15.75" thickBot="1" x14ac:dyDescent="0.3">
      <c r="F15" s="24" t="s">
        <v>7</v>
      </c>
      <c r="G15" s="25">
        <f>SUM(G13:G14)+G11</f>
        <v>0</v>
      </c>
    </row>
    <row r="16" spans="1:8" ht="15" customHeight="1" x14ac:dyDescent="0.25">
      <c r="A16" s="36" t="s">
        <v>18</v>
      </c>
      <c r="B16" s="36"/>
      <c r="C16" s="36"/>
      <c r="D16" s="36"/>
      <c r="E16" s="36"/>
      <c r="F16" s="36"/>
      <c r="G16" s="36"/>
    </row>
    <row r="17" spans="1:7" x14ac:dyDescent="0.25">
      <c r="A17" s="36"/>
      <c r="B17" s="36"/>
      <c r="C17" s="36"/>
      <c r="D17" s="36"/>
      <c r="E17" s="36"/>
      <c r="F17" s="36"/>
      <c r="G17" s="36"/>
    </row>
    <row r="18" spans="1:7" x14ac:dyDescent="0.25">
      <c r="F18" s="32"/>
      <c r="G18" s="31"/>
    </row>
    <row r="19" spans="1:7" x14ac:dyDescent="0.25">
      <c r="A19" s="23" t="s">
        <v>14</v>
      </c>
      <c r="G19" s="31"/>
    </row>
  </sheetData>
  <mergeCells count="3">
    <mergeCell ref="B7:G7"/>
    <mergeCell ref="A3:G3"/>
    <mergeCell ref="A16:G17"/>
  </mergeCells>
  <pageMargins left="0.25" right="0.25" top="0.75" bottom="0.75" header="0.3" footer="0.3"/>
  <pageSetup paperSize="9" scale="52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 расчёт НМЦ</vt:lpstr>
      <vt:lpstr>'Под расчёт НМЦ'!Область_печати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Денис Владимирович</dc:creator>
  <cp:lastModifiedBy>Акимов Денис Владимирович</cp:lastModifiedBy>
  <cp:lastPrinted>2019-09-24T13:37:28Z</cp:lastPrinted>
  <dcterms:created xsi:type="dcterms:W3CDTF">2019-09-23T13:50:05Z</dcterms:created>
  <dcterms:modified xsi:type="dcterms:W3CDTF">2023-09-26T11:48:22Z</dcterms:modified>
</cp:coreProperties>
</file>