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mc:AlternateContent xmlns:mc="http://schemas.openxmlformats.org/markup-compatibility/2006">
    <mc:Choice Requires="x15">
      <x15ac:absPath xmlns:x15ac="http://schemas.microsoft.com/office/spreadsheetml/2010/11/ac" url="C:\Aryutkin\2 - Рабочая папка\Закупки\Экспертизы ЕИСЗ 2.0\850-22-24\"/>
    </mc:Choice>
  </mc:AlternateContent>
  <xr:revisionPtr revIDLastSave="0" documentId="13_ncr:1_{CA2981A8-CCAE-403A-981B-EECD57BDE075}" xr6:coauthVersionLast="36" xr6:coauthVersionMax="36" xr10:uidLastSave="{00000000-0000-0000-0000-000000000000}"/>
  <bookViews>
    <workbookView xWindow="360" yWindow="15" windowWidth="20955" windowHeight="9720" xr2:uid="{00000000-000D-0000-FFFF-FFFF00000000}"/>
  </bookViews>
  <sheets>
    <sheet name="Шаблон" sheetId="1" r:id="rId1"/>
    <sheet name="data" sheetId="2" state="hidden" r:id="rId2"/>
  </sheets>
  <definedNames>
    <definedName name="_xlnm._FilterDatabase" localSheetId="0" hidden="1">Шаблон!$B$15:$R$16</definedName>
    <definedName name="countries">data!$A$1:$A$256</definedName>
    <definedName name="rep">data!$C$1:$C$2</definedName>
    <definedName name="yes_no">data!$B$1:$B$2</definedName>
  </definedNames>
  <calcPr calcId="191029"/>
</workbook>
</file>

<file path=xl/calcChain.xml><?xml version="1.0" encoding="utf-8"?>
<calcChain xmlns="http://schemas.openxmlformats.org/spreadsheetml/2006/main">
  <c r="P17" i="1" l="1"/>
  <c r="V17" i="1"/>
  <c r="P18" i="1"/>
  <c r="V18" i="1"/>
  <c r="P19" i="1"/>
  <c r="V19" i="1"/>
  <c r="P20" i="1"/>
  <c r="V20" i="1"/>
  <c r="P21" i="1"/>
  <c r="V21" i="1"/>
  <c r="P22" i="1"/>
  <c r="V22" i="1"/>
  <c r="P23" i="1"/>
  <c r="V23" i="1"/>
  <c r="P24" i="1"/>
  <c r="V24" i="1"/>
  <c r="P25" i="1"/>
  <c r="V25" i="1"/>
  <c r="P26" i="1"/>
  <c r="V26" i="1"/>
  <c r="P27" i="1"/>
  <c r="V27" i="1"/>
  <c r="P28" i="1"/>
  <c r="V28" i="1"/>
  <c r="P29" i="1"/>
  <c r="V29" i="1"/>
  <c r="P30" i="1"/>
  <c r="V30" i="1"/>
  <c r="P31" i="1"/>
  <c r="V31" i="1"/>
  <c r="P32" i="1"/>
  <c r="V32" i="1"/>
  <c r="P33" i="1"/>
  <c r="V33" i="1"/>
  <c r="P34" i="1"/>
  <c r="V34" i="1"/>
  <c r="P35" i="1"/>
  <c r="V35" i="1"/>
  <c r="P36" i="1"/>
  <c r="V36" i="1"/>
  <c r="P37" i="1"/>
  <c r="V37" i="1"/>
  <c r="P38" i="1"/>
  <c r="V38" i="1"/>
  <c r="P39" i="1"/>
  <c r="V39" i="1"/>
  <c r="P40" i="1"/>
  <c r="V40" i="1"/>
  <c r="P41" i="1"/>
  <c r="V41" i="1"/>
  <c r="P42" i="1"/>
  <c r="V42" i="1"/>
  <c r="P43" i="1"/>
  <c r="V43" i="1"/>
  <c r="P44" i="1"/>
  <c r="V44" i="1"/>
  <c r="P45" i="1"/>
  <c r="V45" i="1"/>
  <c r="P46" i="1"/>
  <c r="V46" i="1"/>
  <c r="P47" i="1"/>
  <c r="V47" i="1"/>
  <c r="P48" i="1"/>
  <c r="V48" i="1"/>
  <c r="P49" i="1"/>
  <c r="V49" i="1"/>
  <c r="P50" i="1"/>
  <c r="V50" i="1"/>
  <c r="P51" i="1"/>
  <c r="V51" i="1"/>
  <c r="P52" i="1"/>
  <c r="V52" i="1"/>
  <c r="P53" i="1"/>
  <c r="V53" i="1"/>
  <c r="P54" i="1"/>
  <c r="V54" i="1"/>
  <c r="P55" i="1"/>
  <c r="V55" i="1"/>
  <c r="P56" i="1"/>
  <c r="V56" i="1"/>
  <c r="P57" i="1"/>
  <c r="V57" i="1"/>
  <c r="P58" i="1"/>
  <c r="V58" i="1"/>
  <c r="P59" i="1"/>
  <c r="V59" i="1"/>
  <c r="P60" i="1"/>
  <c r="V60" i="1"/>
  <c r="P61" i="1"/>
  <c r="V61" i="1"/>
  <c r="P62" i="1"/>
  <c r="V62" i="1"/>
  <c r="P63" i="1"/>
  <c r="V63" i="1"/>
  <c r="P64" i="1"/>
  <c r="V64" i="1"/>
  <c r="P65" i="1"/>
  <c r="V65" i="1"/>
  <c r="P66" i="1"/>
  <c r="V66" i="1"/>
  <c r="P67" i="1"/>
  <c r="V67" i="1"/>
  <c r="P68" i="1"/>
  <c r="V68" i="1"/>
  <c r="P69" i="1"/>
  <c r="V69" i="1"/>
  <c r="P70" i="1"/>
  <c r="V70" i="1"/>
  <c r="P71" i="1"/>
  <c r="V71" i="1"/>
  <c r="P72" i="1"/>
  <c r="V72" i="1"/>
  <c r="P73" i="1"/>
  <c r="V73" i="1"/>
  <c r="P74" i="1"/>
  <c r="V74" i="1"/>
  <c r="P75" i="1"/>
  <c r="V75" i="1"/>
  <c r="P76" i="1"/>
  <c r="V76" i="1"/>
  <c r="P77" i="1"/>
  <c r="V77" i="1"/>
  <c r="P78" i="1"/>
  <c r="V78" i="1"/>
  <c r="P79" i="1"/>
  <c r="V79" i="1"/>
  <c r="P80" i="1"/>
  <c r="V80" i="1"/>
  <c r="P81" i="1"/>
  <c r="V81" i="1"/>
  <c r="P82" i="1"/>
  <c r="V82" i="1"/>
  <c r="P83" i="1"/>
  <c r="V83" i="1"/>
  <c r="P84" i="1"/>
  <c r="V84" i="1"/>
  <c r="P85" i="1"/>
  <c r="V85" i="1"/>
  <c r="P86" i="1"/>
  <c r="V86" i="1"/>
  <c r="P87" i="1"/>
  <c r="V87" i="1"/>
  <c r="P88" i="1"/>
  <c r="V88" i="1"/>
  <c r="P89" i="1"/>
  <c r="V89" i="1"/>
  <c r="P90" i="1"/>
  <c r="V90" i="1"/>
  <c r="P91" i="1"/>
  <c r="V91" i="1"/>
  <c r="P92" i="1"/>
  <c r="V92" i="1"/>
  <c r="P93" i="1"/>
  <c r="V93" i="1"/>
  <c r="P94" i="1"/>
  <c r="V94" i="1"/>
  <c r="P95" i="1"/>
  <c r="V95" i="1"/>
  <c r="P96" i="1"/>
  <c r="V96" i="1"/>
  <c r="P97" i="1"/>
  <c r="V97" i="1"/>
  <c r="P98" i="1"/>
  <c r="V98" i="1"/>
  <c r="P99" i="1"/>
  <c r="V99" i="1"/>
  <c r="P100" i="1"/>
  <c r="V100" i="1"/>
  <c r="P101" i="1"/>
  <c r="V101" i="1"/>
  <c r="P102" i="1"/>
  <c r="V102" i="1"/>
  <c r="P103" i="1"/>
  <c r="V103" i="1"/>
  <c r="P104" i="1"/>
  <c r="V104" i="1"/>
  <c r="P105" i="1"/>
  <c r="V105" i="1"/>
  <c r="P106" i="1"/>
  <c r="V106" i="1"/>
  <c r="P107" i="1"/>
  <c r="V107" i="1"/>
  <c r="P108" i="1"/>
  <c r="V108" i="1"/>
  <c r="P109" i="1"/>
  <c r="V109" i="1"/>
  <c r="P110" i="1"/>
  <c r="V110" i="1"/>
  <c r="P111" i="1"/>
  <c r="V111" i="1"/>
  <c r="P112" i="1"/>
  <c r="V112" i="1"/>
  <c r="P113" i="1"/>
  <c r="V113" i="1"/>
  <c r="P114" i="1"/>
  <c r="V114" i="1"/>
  <c r="P115" i="1"/>
  <c r="V115" i="1"/>
  <c r="P116" i="1"/>
  <c r="V116" i="1"/>
  <c r="P117" i="1"/>
  <c r="V117" i="1"/>
  <c r="P118" i="1"/>
  <c r="V118" i="1"/>
  <c r="P119" i="1"/>
  <c r="V119" i="1"/>
  <c r="P120" i="1"/>
  <c r="V120" i="1"/>
  <c r="P121" i="1"/>
  <c r="V121" i="1"/>
  <c r="P122" i="1"/>
  <c r="V122" i="1"/>
  <c r="P123" i="1"/>
  <c r="V123" i="1"/>
  <c r="P124" i="1"/>
  <c r="V124" i="1"/>
  <c r="P125" i="1"/>
  <c r="V125" i="1"/>
  <c r="P126" i="1"/>
  <c r="V126" i="1"/>
  <c r="P127" i="1"/>
  <c r="V127" i="1"/>
  <c r="P128" i="1"/>
  <c r="V128" i="1"/>
  <c r="P129" i="1"/>
  <c r="V129" i="1"/>
  <c r="P130" i="1"/>
  <c r="V130" i="1"/>
  <c r="P131" i="1"/>
  <c r="V131" i="1"/>
  <c r="P132" i="1"/>
  <c r="V132" i="1"/>
  <c r="P133" i="1"/>
  <c r="V133" i="1"/>
  <c r="P134" i="1"/>
  <c r="V134" i="1"/>
  <c r="P135" i="1"/>
  <c r="V135" i="1"/>
  <c r="P136" i="1"/>
  <c r="V136" i="1"/>
  <c r="P137" i="1"/>
  <c r="V137" i="1"/>
  <c r="P138" i="1"/>
  <c r="V138" i="1"/>
  <c r="P139" i="1"/>
  <c r="V139" i="1"/>
  <c r="P140" i="1"/>
  <c r="V140" i="1"/>
  <c r="P141" i="1"/>
  <c r="V141" i="1"/>
  <c r="P142" i="1"/>
  <c r="V142" i="1"/>
  <c r="P143" i="1"/>
  <c r="V143" i="1"/>
  <c r="P144" i="1"/>
  <c r="V144" i="1"/>
  <c r="P145" i="1"/>
  <c r="V145" i="1"/>
  <c r="P146" i="1"/>
  <c r="V146" i="1"/>
  <c r="P147" i="1"/>
  <c r="V147" i="1"/>
  <c r="P148" i="1"/>
  <c r="V148" i="1"/>
  <c r="P149" i="1"/>
  <c r="V149" i="1"/>
  <c r="P150" i="1"/>
  <c r="V150" i="1"/>
  <c r="P151" i="1"/>
  <c r="V151" i="1"/>
  <c r="P152" i="1"/>
  <c r="V152" i="1"/>
  <c r="P153" i="1"/>
  <c r="V153" i="1"/>
  <c r="P154" i="1"/>
  <c r="V154" i="1"/>
  <c r="P155" i="1"/>
  <c r="V155" i="1"/>
  <c r="P156" i="1"/>
  <c r="V156" i="1"/>
  <c r="P157" i="1"/>
  <c r="V157" i="1"/>
  <c r="P158" i="1"/>
  <c r="V158" i="1"/>
  <c r="P159" i="1"/>
  <c r="V159" i="1"/>
  <c r="P160" i="1"/>
  <c r="V160" i="1"/>
  <c r="P161" i="1"/>
  <c r="V161" i="1"/>
  <c r="P162" i="1"/>
  <c r="V162" i="1"/>
  <c r="P163" i="1"/>
  <c r="V163" i="1"/>
  <c r="P164" i="1"/>
  <c r="V164" i="1"/>
  <c r="P165" i="1"/>
  <c r="V165" i="1"/>
  <c r="P166" i="1"/>
  <c r="V166" i="1"/>
  <c r="P167" i="1"/>
  <c r="V167" i="1"/>
  <c r="P168" i="1"/>
  <c r="V168" i="1"/>
  <c r="P169" i="1"/>
  <c r="V169" i="1"/>
  <c r="P170" i="1"/>
  <c r="V170" i="1"/>
  <c r="P171" i="1"/>
  <c r="V171" i="1"/>
  <c r="P172" i="1"/>
  <c r="V172" i="1"/>
  <c r="P173" i="1"/>
  <c r="V173" i="1"/>
  <c r="P174" i="1"/>
  <c r="V174" i="1"/>
  <c r="P175" i="1"/>
  <c r="V175" i="1"/>
  <c r="P176" i="1"/>
  <c r="V176" i="1"/>
  <c r="P177" i="1"/>
  <c r="V177" i="1"/>
  <c r="P178" i="1"/>
  <c r="V178" i="1"/>
  <c r="P179" i="1"/>
  <c r="V179" i="1"/>
  <c r="P180" i="1"/>
  <c r="V180" i="1"/>
  <c r="P181" i="1"/>
  <c r="V181" i="1"/>
  <c r="P182" i="1"/>
  <c r="V182" i="1"/>
  <c r="P183" i="1"/>
  <c r="V183" i="1"/>
  <c r="P184" i="1"/>
  <c r="V184" i="1"/>
  <c r="P185" i="1"/>
  <c r="V185" i="1"/>
  <c r="P186" i="1"/>
  <c r="V186" i="1"/>
  <c r="P187" i="1"/>
  <c r="V187" i="1"/>
  <c r="P188" i="1"/>
  <c r="V188" i="1"/>
  <c r="P189" i="1"/>
  <c r="V189" i="1"/>
  <c r="P190" i="1"/>
  <c r="V190" i="1"/>
  <c r="P191" i="1"/>
  <c r="V191" i="1"/>
  <c r="P192" i="1"/>
  <c r="V192" i="1"/>
  <c r="P193" i="1"/>
  <c r="V193" i="1"/>
  <c r="P194" i="1"/>
  <c r="V194" i="1"/>
  <c r="P195" i="1"/>
  <c r="V195" i="1"/>
  <c r="P196" i="1"/>
  <c r="V196" i="1"/>
  <c r="P197" i="1"/>
  <c r="V197" i="1"/>
  <c r="P198" i="1"/>
  <c r="V198" i="1"/>
  <c r="P199" i="1"/>
  <c r="V199" i="1"/>
  <c r="P200" i="1"/>
  <c r="V200" i="1"/>
  <c r="P201" i="1"/>
  <c r="V201" i="1"/>
  <c r="P202" i="1"/>
  <c r="V202" i="1"/>
  <c r="P203" i="1"/>
  <c r="V203" i="1"/>
  <c r="P204" i="1"/>
  <c r="V204" i="1"/>
  <c r="P205" i="1"/>
  <c r="V205" i="1"/>
  <c r="P206" i="1"/>
  <c r="V206" i="1"/>
  <c r="P207" i="1"/>
  <c r="V207" i="1"/>
  <c r="P208" i="1"/>
  <c r="V208" i="1"/>
  <c r="P209" i="1"/>
  <c r="V209" i="1"/>
  <c r="P210" i="1"/>
  <c r="V210" i="1"/>
  <c r="P211" i="1"/>
  <c r="V211" i="1"/>
  <c r="P212" i="1"/>
  <c r="V212" i="1"/>
  <c r="P213" i="1"/>
  <c r="V213" i="1"/>
  <c r="P214" i="1"/>
  <c r="V214" i="1"/>
  <c r="P215" i="1"/>
  <c r="V215" i="1"/>
  <c r="P216" i="1"/>
  <c r="V216" i="1"/>
  <c r="P217" i="1"/>
  <c r="V217" i="1"/>
  <c r="P218" i="1"/>
  <c r="V218" i="1"/>
  <c r="P219" i="1"/>
  <c r="V219" i="1"/>
  <c r="P220" i="1"/>
  <c r="V220" i="1"/>
  <c r="P221" i="1"/>
  <c r="V221" i="1"/>
  <c r="P222" i="1"/>
  <c r="V222" i="1"/>
  <c r="P223" i="1"/>
  <c r="V223" i="1"/>
  <c r="P224" i="1"/>
  <c r="V224" i="1"/>
  <c r="P225" i="1"/>
  <c r="V225" i="1"/>
  <c r="P226" i="1"/>
  <c r="V226" i="1"/>
  <c r="P227" i="1"/>
  <c r="V227" i="1"/>
  <c r="P228" i="1"/>
  <c r="V228" i="1"/>
  <c r="P229" i="1"/>
  <c r="V229" i="1"/>
  <c r="P230" i="1"/>
  <c r="V230" i="1"/>
  <c r="P231" i="1"/>
  <c r="V231" i="1"/>
  <c r="P232" i="1"/>
  <c r="V232" i="1"/>
  <c r="P233" i="1"/>
  <c r="V233" i="1"/>
  <c r="P234" i="1"/>
  <c r="V234" i="1"/>
  <c r="P235" i="1"/>
  <c r="V235" i="1"/>
  <c r="P236" i="1"/>
  <c r="V236" i="1"/>
  <c r="P237" i="1"/>
  <c r="V237" i="1"/>
  <c r="P238" i="1"/>
  <c r="V238" i="1"/>
  <c r="P239" i="1"/>
  <c r="V239" i="1"/>
  <c r="P240" i="1"/>
  <c r="V240" i="1"/>
  <c r="P241" i="1"/>
  <c r="V241" i="1"/>
  <c r="P242" i="1"/>
  <c r="V242" i="1"/>
  <c r="P243" i="1"/>
  <c r="V243" i="1"/>
  <c r="P244" i="1"/>
  <c r="V244" i="1"/>
  <c r="P245" i="1"/>
  <c r="V245" i="1"/>
  <c r="P246" i="1"/>
  <c r="V246" i="1"/>
  <c r="P247" i="1"/>
  <c r="V247" i="1"/>
  <c r="P248" i="1"/>
  <c r="V248" i="1"/>
  <c r="P249" i="1"/>
  <c r="V249" i="1"/>
  <c r="P250" i="1"/>
  <c r="V250" i="1"/>
  <c r="P251" i="1"/>
  <c r="V251" i="1"/>
  <c r="P252" i="1"/>
  <c r="V252" i="1"/>
  <c r="P253" i="1"/>
  <c r="V253" i="1"/>
  <c r="P254" i="1"/>
  <c r="V254" i="1"/>
  <c r="P255" i="1"/>
  <c r="V255" i="1"/>
  <c r="P256" i="1"/>
  <c r="V256" i="1"/>
  <c r="P257" i="1"/>
  <c r="V257" i="1"/>
  <c r="P258" i="1"/>
  <c r="V258" i="1"/>
  <c r="P259" i="1"/>
  <c r="V259" i="1"/>
  <c r="P260" i="1"/>
  <c r="V260" i="1"/>
  <c r="P261" i="1"/>
  <c r="V261" i="1"/>
  <c r="P262" i="1"/>
  <c r="V262" i="1"/>
  <c r="P263" i="1"/>
  <c r="V263" i="1"/>
  <c r="P264" i="1"/>
  <c r="V264" i="1"/>
  <c r="P265" i="1"/>
  <c r="V265" i="1"/>
  <c r="C225" i="1" l="1"/>
  <c r="C226" i="1" s="1"/>
  <c r="C227" i="1" s="1"/>
  <c r="C228" i="1" s="1"/>
  <c r="C229" i="1" s="1"/>
  <c r="C230" i="1" s="1"/>
  <c r="C231" i="1" s="1"/>
  <c r="C232" i="1" s="1"/>
  <c r="C233" i="1" s="1"/>
  <c r="C234" i="1" s="1"/>
  <c r="C235" i="1" s="1"/>
  <c r="C236" i="1" s="1"/>
  <c r="C237" i="1" s="1"/>
  <c r="C238" i="1" s="1"/>
  <c r="C239" i="1" s="1"/>
  <c r="C240" i="1" s="1"/>
  <c r="C241" i="1" s="1"/>
  <c r="C242" i="1" s="1"/>
  <c r="C243" i="1" s="1"/>
  <c r="C244" i="1" s="1"/>
  <c r="C245" i="1" s="1"/>
  <c r="C246" i="1" s="1"/>
  <c r="C247" i="1" s="1"/>
  <c r="C248" i="1" s="1"/>
  <c r="C249" i="1" s="1"/>
  <c r="C250" i="1" s="1"/>
  <c r="C251" i="1" s="1"/>
  <c r="C252" i="1" s="1"/>
  <c r="C253" i="1" s="1"/>
  <c r="C254" i="1" s="1"/>
  <c r="C255" i="1" s="1"/>
  <c r="C256" i="1" s="1"/>
  <c r="C257" i="1" s="1"/>
  <c r="C258" i="1" s="1"/>
  <c r="C259" i="1" s="1"/>
  <c r="C260" i="1" s="1"/>
  <c r="C261" i="1" s="1"/>
  <c r="C262" i="1" s="1"/>
  <c r="C263" i="1" s="1"/>
  <c r="C264" i="1" s="1"/>
  <c r="V16" i="1"/>
  <c r="P16" i="1"/>
</calcChain>
</file>

<file path=xl/sharedStrings.xml><?xml version="1.0" encoding="utf-8"?>
<sst xmlns="http://schemas.openxmlformats.org/spreadsheetml/2006/main" count="1563" uniqueCount="791">
  <si>
    <t>Спецификация (Техническая часть)</t>
  </si>
  <si>
    <t>Название закупки</t>
  </si>
  <si>
    <t>Товары канцелярские</t>
  </si>
  <si>
    <t>Внимание!!!  Обязательно прочитайте инструкцию по заполнению в конце таблицы.</t>
  </si>
  <si>
    <t>Лот</t>
  </si>
  <si>
    <t>850.24.00012 "Товары канцелярские"</t>
  </si>
  <si>
    <t>Год поставки</t>
  </si>
  <si>
    <t>Предложение от</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</si>
  <si>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</si>
  <si>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</si>
  <si>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</si>
  <si>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</si>
  <si>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</si>
  <si>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</si>
  <si>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</si>
  <si>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происхождения товара (план)</t>
  </si>
  <si>
    <t>Плановая цена за единицу</t>
  </si>
  <si>
    <t>Общее количество, требуемое</t>
  </si>
  <si>
    <t>Общая стоимость (план)</t>
  </si>
  <si>
    <t>Аналог участника</t>
  </si>
  <si>
    <t>Наименование изготовителя (предложение участника)</t>
  </si>
  <si>
    <t>Уровень локализации</t>
  </si>
  <si>
    <t>Цена за единицу (предложение участника) без НДС</t>
  </si>
  <si>
    <t>Страна происхождения товара (предложение участника)</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</si>
  <si>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</si>
  <si>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</si>
  <si>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</si>
  <si>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</si>
  <si>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Код позиции в справочнике</t>
  </si>
  <si>
    <t xml:space="preserve">Наименование позиции </t>
  </si>
  <si>
    <t>Наименование позиции (краткое)</t>
  </si>
  <si>
    <t>ГОСТ, ОСТ, ТУ, чертеж</t>
  </si>
  <si>
    <t>Наименование позиции</t>
  </si>
  <si>
    <t xml:space="preserve">Антистеплер с фиксатором черный Attache предназначен для удаления скоб № 10, № 24/6 и № 26/6.  Рабочий механизм антистеплера выполнен из металла, корпус — из прочного черного пластика. </t>
  </si>
  <si>
    <t>Антистеплер предназначен для удаления скоб № 10, № 24/6 и № 26/6.</t>
  </si>
  <si>
    <t>шт.</t>
  </si>
  <si>
    <t>Китай</t>
  </si>
  <si>
    <t>Бейдж Attache вертикальный 104x63 мм без держателя (размер вкладыша: 88x54) Материал бейджа пластик, жесткость - плотный, плотность/толщина материала 500 мкм.</t>
  </si>
  <si>
    <t>Бейдж Attache вертикальный 108х65 мм с голубым верхом без держателя (размер вкладыша: 84x55) Материал бейджа пластик, жесткость -  мягкий, плотность/толщина материала - 500 мкм</t>
  </si>
  <si>
    <t>Бейдж Attache вертикальный 108х65 мм с голубым верхом без держателя (размер вкладыша: 84x55) Материал бейджа пластик, жесткость- мягкий, плотность/толщина материала - 500 мкм</t>
  </si>
  <si>
    <t>Бейдж горизонтальный изготовлен из прозрачного пластика. Размер бейджика - 90x55 мм. Имеют два держателя - булавку и зажим. Подходят для ношения именных карточек и пропусков. Поставляется в упаковке по 50 штук.</t>
  </si>
  <si>
    <t>Бейдж Attache горизонтальный 90х55 мм белый булавка/зажим мягкий (размер вкладыша: 87x55),18мкм</t>
  </si>
  <si>
    <t xml:space="preserve">Бирка для ключей изготовлена из пластика, снабжена металлическим кольцом и бумажной этикеткой с защитной пластиковой пленкой. Комплект по 10 штук в упаковке. В каждом наборе 5 разных цветов. </t>
  </si>
  <si>
    <t>Бирки для ключей пластиковые ассортименте, длина 49.5 мм., ширина 22 мм.</t>
  </si>
  <si>
    <t>уп.</t>
  </si>
  <si>
    <t>Бланк Attache Личная карточка работника Т-2 офсет А3 (297x420 мм, 50 листов)</t>
  </si>
  <si>
    <t>Российская Федерация</t>
  </si>
  <si>
    <t>Вкладыш нового образца 2023 года в трудовую книжку третьей серии выполнен в формате 88×125 мм. В книжке 9 одинаковых номеров. Объем вкладыша: 'Сведения о работе' — 12 разворотов; 'Сведения о награждениях' — 5 разворотов.</t>
  </si>
  <si>
    <t>Бланк Вкладыш к трудовой книжке Гознак серия III (88x125 мм) офсет 18 листов</t>
  </si>
  <si>
    <t xml:space="preserve">Блок для записей  высотой 5 см сложен из квадратных листов размером 9×9 см. Листы склеены между собой. Листы изготовлены из высококачественной белой офсетной бумаги плотностью 80 г/м2 и белизной 92–100%. </t>
  </si>
  <si>
    <t>Блок для записей Attache 90x90x50 мм белый проклеенный (плотность 80 г/кв.м) Плотность листа бумаги 80 г/кв.м</t>
  </si>
  <si>
    <t>Блокнот лаконичного дизайна формата А6 на спирали. Предназначен для записей. Обложка изготовлена из мелованного картона, плотность — 200 г/кв.м. Внутренний блок — нетонированная бумага, офсетная 60 г/кв.м, белизна — 100%. Блокнот толщиной 80 листов (160 страниц) в клетку. Размер блокнота — 101×145 мм.</t>
  </si>
  <si>
    <t>Блокнот A6 80 листов в клетку на спирали (101х145 мм)</t>
  </si>
  <si>
    <t xml:space="preserve">Блокнот лаконичного дизайна формата А5 на спирали. Предназначен для записей. Обложка плотностью 200 г/кв.м выполнена из мелованного  картона. Внутренний блок, скрепленный по верхнему краю металлической спиралью, состоит из 50 листов (100 страниц) в клетку. Плотность блока 60 г/кв.м, белизна — 100% . Размер блокнота — 145×203 мм. </t>
  </si>
  <si>
    <t>Блокнот А5 50 листов в клетку на спирали (145х203 мм)</t>
  </si>
  <si>
    <t>Блокнот серии Стильный офис, офисного дизайна. Размер блокнота: 203×290 мм. Обложка изготовлена из мелованного картона. Плотность обложки: 190 г/кв.м. Внутренний блок, скрепленный по верхнему краю металлическим гребнем, содержит 80 листов (160 страниц) с разлиновкой в клетку. Плотность блока — 60 г/кв.м. Бумага высокой степени белизны по плотности соответствует качественной офисной бумаге. Блокнот имеет формат А4.</t>
  </si>
  <si>
    <t>Блокнот A4 80 листов в клетку на спирали (203x290 мм)</t>
  </si>
  <si>
    <t>Бумага Color Copy формата А4 предназначена для печати на монохромных и цветных лазерных принтерах, на цветных копировальных аппаратах и на цифровых печатных устройствах. Плотность бумаги составляет 160 г/кв.м, толщина — 166 мкм, высокая степень белизны — 161%. Поверхность гладкая, с однородной структурой. Пачка содержит 250 листов.</t>
  </si>
  <si>
    <t>Бумага для цветной лазерной печати Color Copy (А4, 160 г/кв.м, 250 листов)</t>
  </si>
  <si>
    <t>пач.</t>
  </si>
  <si>
    <t>Австрия</t>
  </si>
  <si>
    <t>Копировальная бумага имеет односторонний красящий слой изготовлен из высококачественного сырья на восковой основе, обеспечивающего возможность многократного применения. Эластичная поверхность не пачкает оригинальный документ и руки. В упаковке содержится 100 листов стандартного формата А4, плотность листа бумаги 17-19 г/кв.м.</t>
  </si>
  <si>
    <t>Бумага копировальная синяя Kores 1200 (А4, 100 листов), Плотность листа бумаги 17-19 г/кв.м</t>
  </si>
  <si>
    <t>Мексика</t>
  </si>
  <si>
    <t>Визитница на кольцах с обложкой из материала, имитирующего кожу крокодила, прошита по периметру. Подходит для горячего тиснения. Содержит 120 карманов из мягкого ПВХ с антибликовой фактурой на 240 визитных карточек или 120 кредитных и дисконтных карт. Размер изделия - 140х250 мм.</t>
  </si>
  <si>
    <t>Визитница на кольцах BRAUBERG "Cayman", на 240 визиток, под кожу крокодила, черная</t>
  </si>
  <si>
    <t>Губка-стиратель Attache изготовлена из резины и предназначена для стирания маркеров с белых досок сухим способом. Оснащена магнитной пластиной для крепления к доске. Размер изделия: 50×110х27 мм.</t>
  </si>
  <si>
    <t>Губка-стиратель для магнитно-маркерных досок Attache магнитная (50х110x27 мм)</t>
  </si>
  <si>
    <t xml:space="preserve">Датер автоматический пластиковый с компактным пластиковым корпусом с автоматическим окрашиванием текста, с заменой замена штемпельной подушки. Высота шрифта — 3,8 мм, длина оттиска (всей даты) — 23 мм, месяц обозначается буквами. Оттиск однострочный. В комплекте: датер, синяя сменная подушка E/10. </t>
  </si>
  <si>
    <t>Датер автоматический пластиковый Colop S120 мини (шрифт 3.8 мм, месяц обозначается буквами)</t>
  </si>
  <si>
    <t>Чешская Республика</t>
  </si>
  <si>
    <t>Датер автоматический пластиковый с установкой даты с помощью колесиков. Дата рассчитана на 12 лет, включая текущий год. Высота шрифта: 4 мм (месяц цифрами), длина оттиска (всей даты): 23 мм. Оттиск однострочный. Синяя сменная подушка E/200</t>
  </si>
  <si>
    <t>Датер автоматический пластиковый Colop S 220 Bank Green Line (шрифт 4 мм, месяц обозначается цифрами)</t>
  </si>
  <si>
    <t>Держатель-рулетка для бейджей в блистере. Позволяет разместить бейдж на поясе, ремне. Цвет синий.  Преднаначен для крепления бейджей, пропусков, визиток, именных карточек, ключей и мелкого инструмента.</t>
  </si>
  <si>
    <t>Держатель-рулетка для бейджей OfficeSpace, 75см, петелька, клип, синий</t>
  </si>
  <si>
    <t xml:space="preserve">Доска магнитно-маркерная 60×90 см. Настенная односекционная белая, без линовки. В основании доски прочный гофролист из картона толщиной 4,2 мм. Толщина металла 0,3 мм. Размер рабочей поверхности: 57×87 см. Лаковое покрытие. Алюминиевая рама шириной (глубиной) 6 мм с прочными пластиковыми уголками. </t>
  </si>
  <si>
    <t>Доска магнитно-маркерная 60х90 см, лаковое покрытие,алюминиевая рама с полочкой для маркера</t>
  </si>
  <si>
    <t xml:space="preserve">Доска магнитно—маркерная  90×120 см. Настенная односекционная белая, без линовки. В основании доски прочная сотовая панель из картона толщиной 9.5 мм. Толщина металла 0.3 мм. Размер рабочей поверхности: 88×118 см. Лаковое покрытие. Алюминиевая рама шириной (глубиной) 6 мм с прочными пластиковыми уголками. </t>
  </si>
  <si>
    <t>Доска магнитно-маркерная 90х120 см, лаковое покрытие,алюминиевая рама с полочкой для маркера</t>
  </si>
  <si>
    <t>Стильная пробковая доска  60×90 см. В основании прочная ДВП панель толщиной 10 мм. Толщина натуральной пробки 1 мм. Металлическая рама шириной (глубиной) 10 мм из анодированного алюминия с прочными пластиковыми уголками. В комплекте набор для навесного крепления. Расположение горизонтальное/ вертикальное.</t>
  </si>
  <si>
    <t>Доска пробковая 60х90см, алюминиевая рама.</t>
  </si>
  <si>
    <t>Доска пробковая размером  90×120 см. В основании прочная ДВП панель толщиной 10 мм. Толщина натуральной пробки 1 мм. Металлическая рама шириной (глубиной) 10 мм из анодированного алюминия с прочными пластиковыми уголками. В комплекте набор для навесного крепления. Расположение горизонтальное/ вертикальное.</t>
  </si>
  <si>
    <t>Доска пробковая 90х120см, алюминиевая рама.</t>
  </si>
  <si>
    <t>Дырокол  в металлическом корпусе черного цвета с антискользящей текстурной поверхностью. С возможностью одним нажатием  пробить отверстия в документе толщиной до 40 листов плотностью 80 г/кв.м. Дырокол делает два отверстия диаметром 5.5 мм, расстояние между отверстиями — 80 мм. Наличие линейки для фиксации бумаги на нужном расстоянии. Съёмный контейнер для удаления конфетти. Имеет метку центрирования.</t>
  </si>
  <si>
    <t>Дырокол Attache до 40 листов, метал. корпус с линейкой</t>
  </si>
  <si>
    <t>Дырокол в металлическом корпусе черного цвета для работы с документами толщиной до 65 листов плотностью 80 г/кв.м. Пробивает два отверстия диаметром 5,5мм, расстояние между отверстиями — 80 мм. Наличие линейки для фиксации бумаги на нужном расстоянии. Съёмный контейнер для удаления конфетти. Имеет метку центрирования.</t>
  </si>
  <si>
    <t>Дырокол Attache до 65 листов черный с линейкой</t>
  </si>
  <si>
    <t>Дырокол с цельнометаллическим корпусом с возможностью пробивать до 25 листов плотностью 80 г/кв.м., два отверстия диаметром 5.5 мм. Встроенная регулируемая линейка для точности пробивания. Контейнер для конфетти. Размер дырокола 117×97×47 мм.</t>
  </si>
  <si>
    <t>Дырокол Deli PRO до 25 листов, цельнометаллический  корпус с линейкой</t>
  </si>
  <si>
    <t>Мощный дырокол в металлическом корпусе с пластиковым нескользящим основанием, пробивает одновременно до 300 листов благодаря механизму с использованием полых режущих элементов. Перфорирует два отверстия диаметром 5,5 мм, расстояние между отверстиями — 80 мм. В дыроколе предусмотрен отсек для конфетти и выдвижная линейка, работающая с форматами А4 и А5 для точного расположения листа, длинная рукоятка-рычаг для легкого прокалывания, размер 430×183×195 мм. Сменные ножи и диски.</t>
  </si>
  <si>
    <t xml:space="preserve">Дырокол мощный KW-Trio 9550 до 300 листов </t>
  </si>
  <si>
    <t xml:space="preserve">Мощный дырокол на 2 отверстия с возможностью одновременно пробивать до 100 листов плотностью 80 г/м2. Стальная конструкция с выдвижной форматной линейкой. Фиксатор для хранения дырокола в закрытом состоянии. Возможность замены ножей и дисков. Имеет метку центрирования. </t>
  </si>
  <si>
    <t>Дырокол мощный KW-Trio до 100 листов черный с линейкой</t>
  </si>
  <si>
    <t>Тайвань</t>
  </si>
  <si>
    <t>Ежедневник А5 датированный на 2025 год, цвет синий -148×218 мм, 352 стр, календарь на 2 года. Однотонная обложка из высококачественного переплетного материала, гладкий матовый. Блок: офсет 70 г/м2 (линейка), перфорация уголка. Содержит информационно-справочный блок.</t>
  </si>
  <si>
    <r>
      <rPr>
        <sz val="10"/>
        <color theme="1"/>
        <rFont val="Arial Cyr"/>
      </rPr>
      <t>Ежедневник датированный на</t>
    </r>
    <r>
      <rPr>
        <b/>
        <sz val="10"/>
        <color theme="1"/>
        <rFont val="Arial Cyr"/>
      </rPr>
      <t xml:space="preserve"> </t>
    </r>
    <r>
      <rPr>
        <b/>
        <sz val="10"/>
        <rFont val="Arial Cyr"/>
      </rPr>
      <t xml:space="preserve">2025 </t>
    </r>
    <r>
      <rPr>
        <sz val="10"/>
        <color theme="1"/>
        <rFont val="Arial Cyr"/>
      </rPr>
      <t>год, искусственная кожа А5 176 листов синий (148x218 мм)</t>
    </r>
  </si>
  <si>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19 мм, высота 32 мм, глубина закладки 10 мм. Позволяет скреплять до 80 листов плотностью 80 г/кв.м, не деформируя при этом бумагу. Зажимы для бумаг поставляются по 12 штук в картонной упаковке.</t>
  </si>
  <si>
    <t xml:space="preserve">Зажим для бумаг 19мм 12шт/уп. Attache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</si>
  <si>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25 мм, высота 42 мм, глубина закладки 15 мм. Позволяет скреплять до 100 листов плотностью 80 г/кв.м. Зажимы для бумаг поставляются по 12 штук в картонной упаковке.</t>
  </si>
  <si>
    <t xml:space="preserve">Зажим для бумаг 25мм 12шт/уп. Attache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</si>
  <si>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32 мм, высота 51 мм, глубина закладки 15 мм. Позволяет скреплять до 140 листов плотностью 80 г/кв.м. Зажимы для бумаг поставляются по 12 штук в картонной упаковке.</t>
  </si>
  <si>
    <t xml:space="preserve">Зажим для бумаг 32мм 12шт/уп. Attache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</si>
  <si>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41 мм, высота 60 мм, глубина закладки 19 мм. Позволяет скреплять до 200 листов плотностью 80 г/кв.м, не деформируя при этом бумагу. Зажимы для бумаг поставляются по 12 штук в картонной упаковке.</t>
  </si>
  <si>
    <t xml:space="preserve">Зажим для бумаг  41мм 12шт/уп. Attache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</si>
  <si>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51 мм, высота 79 мм, глубина закладки 24 мм. Позволяет скреплять до 240 листов плотностью 80 г/кв.м, не деформируя при этом бумагу. Зажимы для бумаг поставляются по 12 штук в картонной упаковке.</t>
  </si>
  <si>
    <t xml:space="preserve">Зажим для бумаг  51мм 12шт/уп. Attache </t>
  </si>
  <si>
    <t>Игла для прошивки документов  (12 см)  с большим ушком</t>
  </si>
  <si>
    <t xml:space="preserve">Календарь листовой с производственным табелем на 2025 год, формат 220×290 мм. Отпечатан (полноцветная печать) на мелованной глянцевой бумаге плотностью 135 г/м2. В верхней части яркий слайд и календарная сетка. В нижней части — производственный табель с количеством рабочих и выходных дней и количеством рабочих часов для каждого месяца, квартала, полугодия и года. </t>
  </si>
  <si>
    <r>
      <rPr>
        <sz val="10"/>
        <color theme="1"/>
        <rFont val="Arial Cyr"/>
      </rPr>
      <t xml:space="preserve">Календарь листовой табель производственный на </t>
    </r>
    <r>
      <rPr>
        <b/>
        <sz val="10"/>
        <rFont val="Arial Cyr"/>
      </rPr>
      <t>2025 год</t>
    </r>
  </si>
  <si>
    <t>Настольный перекидной календарь на 2025 год, 4-красочный, на офсетной бумаге, формат 100×140 мм, в индивидуальной упаковке (термопленка). Количество страниц: 320. Расстояние от края до верхнего прокола — 18 мм. Расстояние между проколами — 40 мм. Блок: бумага офсетная плотностью 60 г/м2. Печать блока в четыре краски. Обложка: бумага мелованная плотностью 170 г/м2. Печать обложки в четыре краски. В календаре отмечены государственные, профессиональные праздники.</t>
  </si>
  <si>
    <r>
      <rPr>
        <sz val="10"/>
        <color theme="1"/>
        <rFont val="Arial Cyr"/>
      </rPr>
      <t xml:space="preserve">Календарь настольный перекидной </t>
    </r>
    <r>
      <rPr>
        <b/>
        <sz val="10"/>
        <rFont val="Arial Cyr"/>
      </rPr>
      <t xml:space="preserve">2025 год </t>
    </r>
    <r>
      <rPr>
        <sz val="10"/>
        <color theme="1"/>
        <rFont val="Arial Cyr"/>
      </rPr>
      <t>Государственная символика (20x14 см) блок офсетный 4 краски, (полноцветный)</t>
    </r>
  </si>
  <si>
    <t xml:space="preserve">Калькулятор карманный Citizen LC-110NR 8-разрядный черный 88x58x11 мм . Независимая память (M+, M-, MRC), расчет процентов, извлечение квадратного корня Кнопка выключения позволит сэкономить заряд батареи. Тип клавиатуры: резиновая. . Батарейка AG10 (LR1130) в комплекте. Автовыключение через 5 — 10 минут. </t>
  </si>
  <si>
    <t>Калькулятор карманный Citizen LC-110NR 8-разрядный черный 88x58x11 мм</t>
  </si>
  <si>
    <t>Калькулятор настольный Citizen SDC-444S 12-разрядный черный 199x153x30 мм</t>
  </si>
  <si>
    <t>Калькулятор настольный Citizen SDC-444X 12-разрядный 204х155х33 мм</t>
  </si>
  <si>
    <t xml:space="preserve">Калькулятор настольный Citizen SDC-554S 14-разрядный </t>
  </si>
  <si>
    <t>Калькулятор настольный Citizen SDC-554S 14-разрядный черный 199x153x30 мм(без эквивалента)</t>
  </si>
  <si>
    <t>Калькулятор настольный Citizen SDC-888TII 12-разрядный черный 203x158x31 мм</t>
  </si>
  <si>
    <t xml:space="preserve">Калькулятор настольный Citizen SDC-888TII 12-разрядный черный 203x158x31 мм </t>
  </si>
  <si>
    <t xml:space="preserve">Карандаш механический Pilot H-185 с толщиной линии письма 0,5 мм. Выполнен в прозрачном корпусе с синими вставками. Обладает убирающимся цанговым механизмом, противоскользящей манжеткой и ластиком, прикрытым колпачком. </t>
  </si>
  <si>
    <t xml:space="preserve">Карандаш механический синий Pilot H-185 0.5 мм </t>
  </si>
  <si>
    <t>Япония</t>
  </si>
  <si>
    <t xml:space="preserve">Карандаш механический Pilot H-187 с толщиной линии письма 0,7 мм. Выполнен в прозрачном корпусе с синими вставками. Обладает убирающимся цанговым механизмом, противоскользящей манжеткой и ластиком, прикрытым колпачком. </t>
  </si>
  <si>
    <t xml:space="preserve">Карандаш механический синий Pilot H-187 0.7 мм </t>
  </si>
  <si>
    <t>Карандаш механический с толщиной линии письма 0.5 мм. Снабжен ластиком и пластиковым клипом, позволяющим закрепить карандаш в кармане или тетради для записей. Мягкая резиновая манжетка обеспечивает комфорт во время письма и препятствует скольжению пальцев.</t>
  </si>
  <si>
    <t>Карандаш механический  0.5 мм</t>
  </si>
  <si>
    <t>Карандаш механический с толщиной линии письма 0.7 мм. Снабжен ластиком и пластиковым клипом, позволяющим закрепить карандаш в кармане или тетради для записей. Мягкая резиновая манжетка обеспечивает комфорт во время письма и препятствует скольжению пальцев.</t>
  </si>
  <si>
    <t>Карандаш механический  0.7 мм</t>
  </si>
  <si>
    <t>Карандаш чернографитный. Модель диаметром 7 мм и длиной 190 мм. Твердость грифеля – ТМ (HB). Карандаш поставляется заточенным и оснащен ластиком. Корпус выполнен из дерева высокого качества, имеет круглое сечение. Карандаш изготовлен по технологии двойной тотальной склейки DSA.</t>
  </si>
  <si>
    <t>Карандаш чернографитный HB с ластиком Attache заточенный круглый из натурального дерева</t>
  </si>
  <si>
    <t>Сменный картридж в пластиковом корпусе для маркеров по доскам. Чернила на спиртовой основе ярко зеленого цвета. Чернила легко стираются сухой губкой.</t>
  </si>
  <si>
    <t xml:space="preserve">Картридж сменный для маркеров по доскам Pilot зеленый </t>
  </si>
  <si>
    <t>Сменный картридж в пластиковом корпусе для маркеров по доскам. Чернила на спиртовой основе ярко красного цвета. Чернила легко стираются сухой губкой.</t>
  </si>
  <si>
    <t xml:space="preserve">Картридж сменный для маркеров по доскам Pilot красный </t>
  </si>
  <si>
    <t>Сменный картридж в пластиковом корпусе для маркеров по доскам. Чернила на спиртовой основе ярко синего цвета. Чернила легко стираются сухой губкой.</t>
  </si>
  <si>
    <t xml:space="preserve">Картридж сменный для маркеров по доскам Pilot синий </t>
  </si>
  <si>
    <t>Сменный картридж в пластиковом корпусе для маркеров по доскам. Чернила на спиртовой основе ярко черного цвета. Чернила легко стираются сухой губкой.</t>
  </si>
  <si>
    <r>
      <rPr>
        <sz val="10"/>
        <color theme="1"/>
        <rFont val="Arial Cyr"/>
      </rPr>
      <t>Картридж сменный для маркеров по доскам Pilot черный</t>
    </r>
    <r>
      <rPr>
        <b/>
        <sz val="10"/>
        <color indexed="2"/>
        <rFont val="Arial Cyr"/>
      </rPr>
      <t xml:space="preserve"> </t>
    </r>
  </si>
  <si>
    <t>Клей ПВА. Вес - 65 граммов. Клей морозостойкий. Выдерживает 5 циклов заморозки/разморозки при температуре до -40°С, сохраняя при этом однородность текстуры и потребительские свойства. Удобный флакон с дозатором, который обеспечивает экономичный расход клея. Не содержит растворителя. Не оставляет следов и легко смывается водой.</t>
  </si>
  <si>
    <t>Клей ПВА, 65г с дозатором</t>
  </si>
  <si>
    <t xml:space="preserve">Клей силикатный обеспечивает клеящую способность при работе с бумагой и картоном. Клеевой шов термостойкий и выдерживает температуру до 400°С. Клей на основе силиката натрия не теряет своих свойств после 6 циклов замораживания-размораживания при температуре −50°С. Объем — 90 г (65 мл). Срок годности силикатного клея не ограничен. Клей морозостойкий. </t>
  </si>
  <si>
    <t>Клей силикатный жидкий Attache Economy 90 г прозрачный пластиковый аппликатор</t>
  </si>
  <si>
    <t xml:space="preserve"> Клей-карандаш. Вес — 10 г. Форма корпуса: круглая. Не содержит цветовых пигментов (бесцветный).  Имеет высокую прочность склейки.</t>
  </si>
  <si>
    <t>Клей-карандаш Attache 10 г</t>
  </si>
  <si>
    <t>Клей-карандаш. Вес — 40 г. Форма корпуса: круглая. не содержит цветовых пигментов (бесцветный).  Имеет высокую прочность склейки.</t>
  </si>
  <si>
    <t>Клей-карандаш Kores 40 г</t>
  </si>
  <si>
    <t>Клейкая лента канцелярская. Имеет гарантированную длину 33 м и ширину 19 мм и обладает высокой клеящей способностью. Отличается прозрачностью и прочностью 35 мкм.</t>
  </si>
  <si>
    <t>Клейкая лента канцелярская Attache прозрачная 19 мм x 33 м</t>
  </si>
  <si>
    <t>Клейкая лента малярная легкоудаляемая 48 мм х19 м</t>
  </si>
  <si>
    <t>Упаковочная клейкая лента толщиной 47 мкм изготовлена на основе прозрачного полипропилена. Отличается высокой адгезией клея (слипанием с поверхностью), стойкостью к разрыву. Ширина ленты — 50 мм, длина рулона — 66 м. Широкая клейкая лента предназначена для упаковки объемных и тяжеловесных грузов, не теряет свойств на открытом воздухе при температуре от 10 до 30°C.</t>
  </si>
  <si>
    <t xml:space="preserve">Клейкая лента упаковочная 50 мм x 6 6м., 47 мкм прозрачная (морозостойкая) </t>
  </si>
  <si>
    <t>Пластиковые клейкие закладки Attache. Ширина 12 мм. Размер одной закладки 12×45 мм. На закладках можно писать ручкой, чернографитовым карандашом, маркером, фломастером. В упаковке 5 ярких цветов по 25 листов каждого цвета.</t>
  </si>
  <si>
    <t>Клейкие закладки Attache пластиковые 5 цветов по 25 листов 12x45 мм</t>
  </si>
  <si>
    <t>Пластиковые клейкие закладки Attache. Ширина 25 мм , прозрачный пластик не скрывает самого текста. Размер одной закладки 25×45 мм. На закладках можно писать ручкой, чернографитовым карандашом, маркером, фломастером. В упаковке 1 яркий цвет по 50 листов.</t>
  </si>
  <si>
    <t>Клейкие закладки Attache пластиковые по 50 листов 25x45 мм</t>
  </si>
  <si>
    <t>.Книга учета OfficeSpace, А4, 72л., клетка, 200*260(290)мм, мелованный картон, блок офсетный</t>
  </si>
  <si>
    <t>Книга учета OfficeSpace, А4, 72л., клетка, 200*260(290)мм, мелованный картон, блок офсетный</t>
  </si>
  <si>
    <t>Книга учета А4 96 листов, клетка, блок офсетный, обложка бумвинил, цвет обложки: синий, твердый переплет.</t>
  </si>
  <si>
    <t>Книга учета, А4, 96 л., клетка, бумвинил, цвет синий, блок офсетный</t>
  </si>
  <si>
    <t>Кнопки канцелярские Attache с металлической шляпкой диаметром 12 мм. Длина иглы 4 мм. В картонной упаковке 100 кнопок.</t>
  </si>
  <si>
    <t>Кнопки Attache 12мм 100 шт.</t>
  </si>
  <si>
    <t>Кнопки канцелярские Attache с пластиковой шляпкой диаметром 12 мм и металлической игольчатой ножкой. Длина иглы 10 мм.</t>
  </si>
  <si>
    <t>Кнопки канцелярские Attache пластиковые ассорти (шляпка 12 мм, 50 штук в упаковке)</t>
  </si>
  <si>
    <t>Кнопки силовые пяти разных цветов. Изготовлены из пластика. Длина иглы 11 мм. Пластиковые насадки имеют цилиндрическую форму. Рабочая поверхность силовой кнопки изготовлена из металла. Силовые кнопки используются для крепления информации к доскам пробкового типа. Поставляются в блистерной упаковке по 30 штук.</t>
  </si>
  <si>
    <t>Кнопки силовые Attache ассорти (11 мм, 30 штук в блистерной упаковке)</t>
  </si>
  <si>
    <t>Конверт BusinessPost C5 90 г/кв.м белый стрип с внутренней запечаткой, 162×229 мм выполнен из офсета 90 г/кв.м, имеет клеевое нанесение типа стрип (отрывная силиконовая лента). На конверте отсутствуют какие-либо печатные нанесения (в том числе графы «Кому-Куда»). Предназначены для пересылки 20 листов А4 формата сложенных вдвое, что равно 100 г веса. Упакован в короба по 1000 штук.  Показатель белизны бумаги — 143-149 %.</t>
  </si>
  <si>
    <t>Конверт BusinessPost C5 90 г/кв.м белый стрип с внутренней запечаткой, б/подсказа, б/окна.</t>
  </si>
  <si>
    <t xml:space="preserve">Конверты формата Е65 (DL) с правым окном (45х90 мм) Конверт изготовлен из качественной офсетной бумаги белого цвета плотностью 90 г/кв.м., показатель белизны бумаги — 143-149 %. На конверте отсутствуют какие-либо печатные нанесения (в том числе графы «Кому-Куда»). Тип заклеивания: отрывная лента. Упакован в короба по 1000 штук. </t>
  </si>
  <si>
    <t>Конверт BusinessPost E65, 90 г/кв.м., 110*220мм, б/подсказа, с прав. окном, отр. лента</t>
  </si>
  <si>
    <t>Конверт C4 с прямым клапаном и отрывной силиконовой лентой предназначен как для различных почтовых отправлений, так и для хранения документации. Конверт изготовлен из качественной офсетной бумаги белого цвета плотностью 90 г/м²., белизна 142-148%. На конверте отсутствуют какие-либо печатные нанесения (в том числе графы «Кому-Куда»).</t>
  </si>
  <si>
    <t>Конверт Postfix Bong C4 90 г/кв.м белый стрип с внутренней запечаткой 229*324мм, б/подсказа, б/окна.</t>
  </si>
  <si>
    <t xml:space="preserve">Конверт изготовлен из качественной офсетной бумаги белого цвета плотностью 80 г/м². На конверте отсутствуют какие-либо печатные нанесения (в том числе графы «Кому-Куда»), а также прозрачные вставки для обзора содержимого, что делает его универсальным в применении. Формат: С6, размер: 114*162 мм. тип заклеивания: отрывная лента, белизна 146%, непрозрачность не менее 91%. Упакован в короба по 1000 штук. </t>
  </si>
  <si>
    <t>Конверт С6, 114 х 162мм, б/подсказа, б/окна,80 г/кв.м белый стрип с внутренней запечаткой.</t>
  </si>
  <si>
    <t>Конверт цветной C65 120 г/кв.м ассорти стрип с внутренней запечаткой (10 штук в упаковке) 114×229 мм выполнен из высококачественного офсета 120 г/кв.м, имеет клеевое нанесение типа стрип (отрывная силиконовая лента). Изделие обладает запечаткой (заливкой) с внутренней стороны.</t>
  </si>
  <si>
    <t>Конверт цветной C65 120 г/кв.м.,цвет в ассортименте с внутренней запечаткой (10 штук в упаковке)</t>
  </si>
  <si>
    <t>Корзина для бумаг. Материал - полипропилен, Объем - 10л., размер -25*27 см., форма - круглая, цвет - черный, сетка, без крышки, высота - 27 см.</t>
  </si>
  <si>
    <t>Корзина для бумаг 10л, сетчатая, черная</t>
  </si>
  <si>
    <t>Беларусь</t>
  </si>
  <si>
    <t xml:space="preserve">Корзина офисная с держателем  19 л, черная, Материал - полипропилен </t>
  </si>
  <si>
    <t xml:space="preserve">Корзина офисная с держателем  19 л, черная </t>
  </si>
  <si>
    <t>Короб  картонный  700х400х300мм 5 слоев картон П32 4-х клапанный для упаковывания. хранения и транспортировки грузов</t>
  </si>
  <si>
    <t xml:space="preserve">Короб  картонный  700х400х300 5 слоев картон П32  </t>
  </si>
  <si>
    <t>Архивная папка-короб Attache формата А4 выполнена из гофрокартона белого цвета. В закрытом состоянии фиксируется с помощью двух завязок. Ширина - 75 мм. Предусмотрены поля для надписей. Вместимость - до 750 листов стандартной плотности. Круглые отверстия на корешках предназначены для удобного захвата папки как в вертикальном, так и в горизонтальном положении. Поставляется в разобранном виде. Внутренний размер - 244х75х322 мм</t>
  </si>
  <si>
    <t>Короб архивный гофрокартон Attache на 2-х завязках 244х75х322 мм белый до 750 листов</t>
  </si>
  <si>
    <t>Короб архивный из гофрокартона. Ширина корешка составляет 200 мм. Короб вмещает 1900 листов стандартной плотности. Внешний размер: 256×200×320 мм. Внутренний размер: 252×197×316 мм. Гофрокартон Т21 — экологически чистый и пригодный для переработки материал.</t>
  </si>
  <si>
    <t>Короб архивный картон Attache 256x200x320 мм белый до 1900 листов</t>
  </si>
  <si>
    <t>Короб архивный из гофрокартона на двух завязках. Ширина — 100 мм. Предусмотрены поля для надписей. Вместимость — до 1000 листов стандартной плотности. Внутренний размер — 244×97×316 мм. Внешний размер — 247×100×320 мм. Гофрокартон Т21 — экологически чистый и пригодный для переработки материал.</t>
  </si>
  <si>
    <t xml:space="preserve">Короб архивный на 2-х завязках Attache А4 100 мм (244х316 мм) гофрокартон до 1000 листов </t>
  </si>
  <si>
    <t>Корректирующая жидкость Attache на быстросохнущей основе. Во флаконе есть металлический шарик. Вид кисточки — ворс. Объем флакона с корректирующей жидкостью составляет 20 мл.</t>
  </si>
  <si>
    <t>Корректирующая жидкость (штрих) Attache быстросохнущая 20 мл</t>
  </si>
  <si>
    <t>Корректирующая лента шириной 5 мм, длиной  8м. Автоматическая подкрутка ленты.</t>
  </si>
  <si>
    <t xml:space="preserve">Корректирующая лента Kores 5 мм х 8 м </t>
  </si>
  <si>
    <t>Штемпельная краска на водной основе для заправки штемпельных подушек. Цвет - синий. Флакон снабжен дозатором. Объем флакона: 28 мл</t>
  </si>
  <si>
    <t xml:space="preserve">Краска штемпельная TRODAT, синяя, 28 мл, на водной основе. </t>
  </si>
  <si>
    <r>
      <rPr>
        <sz val="10"/>
        <color theme="1"/>
        <rFont val="Arial Cyr"/>
      </rPr>
      <t xml:space="preserve">Штемпельная </t>
    </r>
    <r>
      <rPr>
        <b/>
        <sz val="10"/>
        <color theme="1"/>
        <rFont val="Arial Cyr"/>
      </rPr>
      <t>фиолетовая</t>
    </r>
    <r>
      <rPr>
        <sz val="10"/>
        <color theme="1"/>
        <rFont val="Arial Cyr"/>
      </rPr>
      <t xml:space="preserve"> краска Kores на водно-масляной основе в пластиковом флаконе. Объем флакона 28 г. Флакон снабжен дозатором, обеспечивающим равномерное нанесение краски на подушку.</t>
    </r>
  </si>
  <si>
    <t>Краска штемпельная Kores фиолетовая на водно-масляной основе 28 г</t>
  </si>
  <si>
    <t>Ластик Koh-I-Noor белого цвета. Ластик имеет компактные размеры и изготовлен из натурального каучука. Размер ластика: 31×21×8 мм.</t>
  </si>
  <si>
    <t>Ластик Koh-I-Noor 300/40 из натурального каучука прямоугольный 31x21x8 мм</t>
  </si>
  <si>
    <t xml:space="preserve">Линейка с держателем Attache 30 см. Выполнена из пластика. Легко читать: наглядные индикаторы. </t>
  </si>
  <si>
    <t>Линейка 30 см Attache пластиковая с держателем</t>
  </si>
  <si>
    <t xml:space="preserve">Вертикальный накопитель Attache А4 изготовлен из качественного плотного картона белого цвета. Имеет 1 отделение шириной 75 мм. Размеры изделия (ДxШxВ): 260x75x320 мм. Вес одного лотка: 75 г. </t>
  </si>
  <si>
    <t xml:space="preserve">Лоток вертикальный для бумаг 75 мм Attache картонный белый </t>
  </si>
  <si>
    <t xml:space="preserve">Вертикальный накопитель Attache выполнен из прочного пластика черного цвета. Имеет 1 отделение шириной 90 мм. Размеры изделия (ДxШxВ): 235x90x240 мм. Вес: 200 г. </t>
  </si>
  <si>
    <t>Лоток вертикальный для бумаг 90 мм Attache пластиковый черный</t>
  </si>
  <si>
    <t>Горизонтальный лоток для бумаг имеет легкий и прочный корпус из полипропилена с глянцевой поверхностью. Предназначен для хранения документов и печатной продукции формата А4. Возможна установка лотков друг на друга без смещения. Цвет: черный. Размер лотка — 255×340×60 мм. Вес: 268 г.</t>
  </si>
  <si>
    <t>Лоток горизонтальный для бумаг Attache пластиковый черный</t>
  </si>
  <si>
    <t xml:space="preserve">Комплект люверсов Attache для дырокола выполнены из металла золотистого цвета. Длина люверса 4,6 мм. Внутренний диаметр — 3.8 мм, внешний — 4.5 мм. В упаковке содержится 250 штук. </t>
  </si>
  <si>
    <t>Люверсы для дырокола Attache 250 штук в упаковке диаметр 4.5 мм золотистые</t>
  </si>
  <si>
    <t>Магнитный держатель для досок предназначен для фиксирования информации на металлических поверхностях магнитно—маркерных досок, флипчартов или витрин. Диаметр самого изделия — 30 мм. В упаковке поставляется 6 держателей магнитных. Диаметр магнита — 15 мм.</t>
  </si>
  <si>
    <t>Магнитный держатель для досок Attache (диаметр 30 мм, 6 штук в упаковке)</t>
  </si>
  <si>
    <r>
      <rPr>
        <sz val="10"/>
        <color theme="1"/>
        <rFont val="Arial Cyr"/>
      </rPr>
      <t xml:space="preserve">Маркер для белых досок перезаправляемый Pilot WBMA-VBM-M-BG </t>
    </r>
    <r>
      <rPr>
        <b/>
        <sz val="10"/>
        <color theme="1"/>
        <rFont val="Arial Cyr"/>
      </rPr>
      <t>зеленый</t>
    </r>
    <r>
      <rPr>
        <sz val="10"/>
        <color theme="1"/>
        <rFont val="Arial Cyr"/>
      </rPr>
      <t xml:space="preserve"> (толщина линии 1-3 мм) круглый наконечник</t>
    </r>
  </si>
  <si>
    <r>
      <rPr>
        <sz val="10"/>
        <color theme="1"/>
        <rFont val="Arial Cyr"/>
      </rPr>
      <t>Маркер для досок PILOT WBMA-VBM-M-BG</t>
    </r>
    <r>
      <rPr>
        <b/>
        <sz val="10"/>
        <color theme="1"/>
        <rFont val="Arial Cyr"/>
      </rPr>
      <t>.</t>
    </r>
    <r>
      <rPr>
        <sz val="10"/>
        <color theme="1"/>
        <rFont val="Arial Cyr"/>
      </rPr>
      <t xml:space="preserve"> Маркер для белых эмалевых досок. Скошенный наконечник. Пластиковый корпус. Толщина линии письма — 1–3 мм. Цвет: </t>
    </r>
    <r>
      <rPr>
        <b/>
        <sz val="10"/>
        <color theme="1"/>
        <rFont val="Arial Cyr"/>
      </rPr>
      <t>красный</t>
    </r>
    <r>
      <rPr>
        <sz val="10"/>
        <color theme="1"/>
        <rFont val="Arial Cyr"/>
      </rPr>
      <t>.  Система визуального контроля наличия чернил. Жидкие чернила на спиртовой основе. Нетоксичен, не содержит ксилен.</t>
    </r>
  </si>
  <si>
    <r>
      <rPr>
        <sz val="10"/>
        <color theme="1"/>
        <rFont val="Arial Cyr"/>
      </rPr>
      <t>Маркер для белых досок перезаправляемый Pilot WBMA-VBM-M-BG</t>
    </r>
    <r>
      <rPr>
        <b/>
        <sz val="10"/>
        <color theme="1"/>
        <rFont val="Arial Cyr"/>
      </rPr>
      <t xml:space="preserve"> красный</t>
    </r>
    <r>
      <rPr>
        <sz val="10"/>
        <color theme="1"/>
        <rFont val="Arial Cyr"/>
      </rPr>
      <t xml:space="preserve"> (толщина линии 1-3 мм) круглый наконечник</t>
    </r>
  </si>
  <si>
    <r>
      <rPr>
        <sz val="10"/>
        <color theme="1"/>
        <rFont val="Arial Cyr"/>
      </rPr>
      <t xml:space="preserve">Маркер для досок PILOT WBMA-VBM-M-BG. Маркер для белых эмалевых досок. Скошенный наконечник. Пластиковый корпус. Толщина линии письма — 1–3 мм. Цвет: </t>
    </r>
    <r>
      <rPr>
        <b/>
        <sz val="10"/>
        <color theme="1"/>
        <rFont val="Arial Cyr"/>
      </rPr>
      <t xml:space="preserve">синий. </t>
    </r>
    <r>
      <rPr>
        <sz val="10"/>
        <color theme="1"/>
        <rFont val="Arial Cyr"/>
      </rPr>
      <t>Толщина корпуса маркера — 3 см.  Система визуального контроля наличия чернил. Жидкие чернила на спиртовой основе. Нетоксичны, не содержат ксилен.</t>
    </r>
  </si>
  <si>
    <r>
      <rPr>
        <sz val="10"/>
        <color theme="1"/>
        <rFont val="Arial Cyr"/>
      </rPr>
      <t xml:space="preserve">Маркер для белых досок перезаправляемый Pilot WBMA-VBM-M-BG </t>
    </r>
    <r>
      <rPr>
        <b/>
        <sz val="10"/>
        <color theme="1"/>
        <rFont val="Arial Cyr"/>
      </rPr>
      <t xml:space="preserve">синий </t>
    </r>
    <r>
      <rPr>
        <sz val="10"/>
        <color theme="1"/>
        <rFont val="Arial Cyr"/>
      </rPr>
      <t>(толщина линии 1-3 мм) круглый наконечник</t>
    </r>
  </si>
  <si>
    <r>
      <rPr>
        <sz val="10"/>
        <color theme="1"/>
        <rFont val="Arial Cyr"/>
      </rPr>
      <t>Маркер для досок PILOT WBMA-VBM-M-BG</t>
    </r>
    <r>
      <rPr>
        <b/>
        <sz val="10"/>
        <color theme="1"/>
        <rFont val="Arial Cyr"/>
      </rPr>
      <t>.</t>
    </r>
    <r>
      <rPr>
        <sz val="10"/>
        <color theme="1"/>
        <rFont val="Arial Cyr"/>
      </rPr>
      <t xml:space="preserve"> Маркер для белых эмалевых досок. Скошенный наконечник. Пластиковый корпус. Толщина линии письма — 1–3 мм. Цвет: </t>
    </r>
    <r>
      <rPr>
        <b/>
        <sz val="10"/>
        <color theme="1"/>
        <rFont val="Arial Cyr"/>
      </rPr>
      <t xml:space="preserve">черный. </t>
    </r>
    <r>
      <rPr>
        <sz val="10"/>
        <color theme="1"/>
        <rFont val="Arial Cyr"/>
      </rPr>
      <t xml:space="preserve"> Система визуального контроля наличия чернил. Жидкие чернила на спиртовой основе. Нетоксичны, не содержат ксилен.</t>
    </r>
  </si>
  <si>
    <r>
      <rPr>
        <sz val="10"/>
        <color theme="1"/>
        <rFont val="Arial Cyr"/>
      </rPr>
      <t xml:space="preserve">Маркер для белых досок перезаправляемый Pilot WBMA-VBM-M-BG </t>
    </r>
    <r>
      <rPr>
        <b/>
        <sz val="10"/>
        <color theme="1"/>
        <rFont val="Arial Cyr"/>
      </rPr>
      <t xml:space="preserve">черный </t>
    </r>
    <r>
      <rPr>
        <sz val="10"/>
        <color theme="1"/>
        <rFont val="Arial Cyr"/>
      </rPr>
      <t xml:space="preserve">(толщина линии 1-3 мм) круглый наконечник </t>
    </r>
  </si>
  <si>
    <t xml:space="preserve">Маркер перманентный полулаковый Attache Economy зеленого цвета на спиртовой основе для бумаги, картона, дерева, стекла, фарфора, пластика, металла. Толщина линии письма — 2-3 мм в зависимости от угла наклона. Быстросохнущий. </t>
  </si>
  <si>
    <t>Маркер перманентный полулаковый Attache Economy зеленый (толщина линии 2-3 мм) круглый наконечник 475787</t>
  </si>
  <si>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красный,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</si>
  <si>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r>
      <rPr>
        <sz val="10"/>
        <color theme="1"/>
        <rFont val="Arial Cyr"/>
      </rPr>
      <t xml:space="preserve">Маркер перманентный Crown Multi Marker </t>
    </r>
    <r>
      <rPr>
        <b/>
        <sz val="10"/>
        <color theme="1"/>
        <rFont val="Arial Cyr"/>
      </rPr>
      <t xml:space="preserve">красный </t>
    </r>
    <r>
      <rPr>
        <sz val="10"/>
        <color theme="1"/>
        <rFont val="Arial Cyr"/>
      </rPr>
      <t>(толщина линии 3-5 мм) круглый наконечник</t>
    </r>
  </si>
  <si>
    <t>Республика Корея</t>
  </si>
  <si>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синий,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</si>
  <si>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r>
      <rPr>
        <sz val="10"/>
        <color theme="1"/>
        <rFont val="Arial Cyr"/>
      </rPr>
      <t xml:space="preserve">Маркер перманентный Crown Multi Marker </t>
    </r>
    <r>
      <rPr>
        <b/>
        <sz val="10"/>
        <color theme="1"/>
        <rFont val="Arial Cyr"/>
      </rPr>
      <t xml:space="preserve">синий </t>
    </r>
    <r>
      <rPr>
        <sz val="10"/>
        <color theme="1"/>
        <rFont val="Arial Cyr"/>
      </rPr>
      <t>(толщина линии 3-5 мм) круглый наконечник</t>
    </r>
  </si>
  <si>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черный, диаметр пишущего узла от 1 мм. Чернила устойчивы к климатическим изменения (дождь, туман, солнце), не стираются и не выцветают в течение длительного времени </t>
  </si>
  <si>
    <r>
      <rPr>
        <sz val="10"/>
        <color theme="1"/>
        <rFont val="Arial Cyr"/>
      </rPr>
      <t xml:space="preserve">Маркер перманентный Crown Multi Marker </t>
    </r>
    <r>
      <rPr>
        <b/>
        <sz val="10"/>
        <color theme="1"/>
        <rFont val="Arial Cyr"/>
      </rPr>
      <t xml:space="preserve">черный </t>
    </r>
    <r>
      <rPr>
        <sz val="10"/>
        <color theme="1"/>
        <rFont val="Arial Cyr"/>
      </rPr>
      <t>(толщина линии 1 мм) круглый наконечник</t>
    </r>
  </si>
  <si>
    <t xml:space="preserve">Перманентный маркер Crown для всех типов поверхностей: металл, дерево, резина, бетон/камень/кирпич, стекло, пленка, картон и др. Чернила на спиртовой основе. Цвет чернил — черный,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</si>
  <si>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r>
      <rPr>
        <sz val="10"/>
        <color theme="1"/>
        <rFont val="Arial Cyr"/>
      </rPr>
      <t xml:space="preserve">Маркер перманентный Crown </t>
    </r>
    <r>
      <rPr>
        <b/>
        <sz val="10"/>
        <color theme="1"/>
        <rFont val="Arial Cyr"/>
      </rPr>
      <t>черный</t>
    </r>
    <r>
      <rPr>
        <sz val="10"/>
        <color theme="1"/>
        <rFont val="Arial Cyr"/>
      </rPr>
      <t xml:space="preserve"> (толщина линии 3 мм) пулевидный наконечник</t>
    </r>
  </si>
  <si>
    <t xml:space="preserve">Маркер для наружных работ Edding E-8055/49, цвет чернил — белый, в долговечном металлическом корпусе, с вентилируемым колпачком. Толщина линии письма — 1-2 мм. Предназначен для маркировки предметов на открытом воздухе, подходит для пористых (например, дерева) и гладких поверхностей (пластика, стекла, металла). Чернила должны обеспечивать непрозрачную, плотную, устойчивую к воздействию окружающей среды (дождь, солнце), водостойкую, износостойкую маркировку. </t>
  </si>
  <si>
    <r>
      <rPr>
        <sz val="10"/>
        <color theme="1"/>
        <rFont val="Arial Cyr"/>
      </rPr>
      <t xml:space="preserve">Маркер промышленный Edding E-8055/49 для наружных работ </t>
    </r>
    <r>
      <rPr>
        <b/>
        <sz val="10"/>
        <color theme="1"/>
        <rFont val="Arial Cyr"/>
      </rPr>
      <t xml:space="preserve">белый </t>
    </r>
    <r>
      <rPr>
        <sz val="10"/>
        <color theme="1"/>
        <rFont val="Arial Cyr"/>
      </rPr>
      <t>(1-2 мм)</t>
    </r>
  </si>
  <si>
    <t>Промышленный лаковый маркер для промышленной, индустриальной графики, с металлическим корпусом, пулевидным наконечником повышенной устойчивости к истиранию, подходит для письма на грязных, жирных поверхностях. Устойчив к  механическому и химическому воздействиям. Надпись должно быть хорошо видно издалека на темных поверхностях. Толщина линии 2–4 мм. Размеры маркера: диаметр 15 мм, длина 141 мм.Цвет: чёрный.</t>
  </si>
  <si>
    <r>
      <rPr>
        <sz val="10"/>
        <color theme="1"/>
        <rFont val="Arial Cyr"/>
      </rPr>
      <t xml:space="preserve">Маркер промышленный Edding E-8750/1 для жирных и пыльных поверхностей </t>
    </r>
    <r>
      <rPr>
        <b/>
        <sz val="10"/>
        <color theme="1"/>
        <rFont val="Arial Cyr"/>
      </rPr>
      <t xml:space="preserve">черный </t>
    </r>
    <r>
      <rPr>
        <sz val="10"/>
        <color theme="1"/>
        <rFont val="Arial Cyr"/>
      </rPr>
      <t>(2-4 мм)</t>
    </r>
  </si>
  <si>
    <t>Промышленный лаковый маркер для промышленной, индустриальной графики, с металлическим корпусом, пулевидным наконечником повышенной устойчивости к истиранию, подходит для письма на грязных, жирных поверхностях. Устойчив к механическому и химическому воздействиям. Надпись должно быть хорошо видно издалека на темных поверхностях. Толщина линии 2–4 мм. Размеры маркера: диаметр 15 мм, длина 141 мм. Цвет: белый.</t>
  </si>
  <si>
    <r>
      <rPr>
        <sz val="10"/>
        <color theme="1"/>
        <rFont val="Arial Cyr"/>
      </rPr>
      <t xml:space="preserve">Маркер промышленный Edding E-8750/49 для жирных и пыльных поверхностей </t>
    </r>
    <r>
      <rPr>
        <b/>
        <sz val="10"/>
        <color theme="1"/>
        <rFont val="Arial Cyr"/>
      </rPr>
      <t>белый</t>
    </r>
    <r>
      <rPr>
        <sz val="10"/>
        <color theme="1"/>
        <rFont val="Arial Cyr"/>
      </rPr>
      <t xml:space="preserve"> (2-4 мм)</t>
    </r>
  </si>
  <si>
    <t>Набор маркеров для досок Edding e-360/4S с технологией «cap off». Данные маркеры можно использовать на магнитно маркерных досках, а так же на флипчартах. Размеры маркера: диаметр 16 мм, длина 137 мм. Круглый наконечник. Пластиковый корпус. Толщина линии письма: 1,5-3 мм. Цвета: черный, синий, красный, зеленый. Размер упаковки 168×80×16 мм. Стираются сухой губкой.</t>
  </si>
  <si>
    <t>Набор маркеров для белых досок Edding e-360/4S 4 цвета (толщина линии 1.5-3 мм) круглый наконечник</t>
  </si>
  <si>
    <t>Набор маркеров для бумажных флипчартов Attache состоит из 4-х маркеров черного, синего, красного и зеленого цветов. Маркеры с чернилами на водной основе. Круглый наконечник позволяет проводить линии толщиной 2-3 мм.</t>
  </si>
  <si>
    <t>Набор маркеров для бумаги для флипчартов Attache 4 цвета (толщина линии 2-3 мм) круглый наконечник</t>
  </si>
  <si>
    <t xml:space="preserve">Набор настольный не менее 17 предметов вращающаяся подставка. Примерная комплектация: подставка, степлер, скобы, ножницы, маленький резак, ленточный диспенсер, лента (ширина 18 мм), ластик, 2 карандаша HB, 2 шариковые ручки, линейка 15 см, точилка на 1 отверстие, зажимы для бумаг, скрепки, гвоздики. </t>
  </si>
  <si>
    <t xml:space="preserve">Набор настольный не менее 17 предметов вращающаяся подставка      </t>
  </si>
  <si>
    <t>Набор текстовыделителей Edding, предназначенных для маркировки текста на бумаге любой плотности.  Текстовыделитель со скошенным стержнем позволяет проводить линии толщиной от 1 до 5 мм. В наборе 4 текстовыделителя Edding: желтый, розовый, зеленый, оранжевый.</t>
  </si>
  <si>
    <t>Набор текстовыделителей Edding E-345/4S (толщина линии 1-5 мм, 4 цвета)</t>
  </si>
  <si>
    <t>Германия</t>
  </si>
  <si>
    <t>Цветные фломастеры на водной основе для рисования на бумаге. Вентилируемый колпачок, конусовидный стержень. Толщина линии письма составляет 2 мм.</t>
  </si>
  <si>
    <t xml:space="preserve">Набор фломастеров  не менее 6 цветов </t>
  </si>
  <si>
    <t>Напальчник для бумаги  из высококачественной специальной мягкой резины, для работы с большим количеством бумаг. Рифленая поверхность с противоскользящим эффектом. Материал-каучук, длина-27мм, диаметр-16мм, толщина-2 мм</t>
  </si>
  <si>
    <t>Напальчник для бумаги Attache диаметр 16 мм зеленый</t>
  </si>
  <si>
    <t>Напальчник для бумаги  из высококачественной специальной мягкой резины, для работы с большим количеством бумаг. Рифленая поверхность с противоскользящим эффектом.. Материал-каучук, длина - 32мм, диаметр - 20мм, толщина - 2 мм</t>
  </si>
  <si>
    <t>Напальчник для бумаги Attache диаметр 20 мм зеленый</t>
  </si>
  <si>
    <t>Нож канцелярский Attache Selection с прорезиненными вставками. Корпус выполнен из пластика, сменное сегментированное лезвие из стали, роликовая система блокировки лезвия. Характеристики изделия: длина ножа 168,0 мм, ширина лезвия 18,0 мм, толщина лезвия 0,5 мм, количество рабочих сегментов 8 шт.</t>
  </si>
  <si>
    <t>Нож универсальный с прорезиненными вставками (ширина лезвия 18 мм)</t>
  </si>
  <si>
    <t xml:space="preserve">Канцелярские ножницы (офисные) Kores серии Softgrip. Лезвия выполнены из нержавеющей стали. Пластиковые ручки анатомической формы оснащены прорезиненными манжетами, предотвращающими скольжение пальцев. Длина ножниц — 17 см. </t>
  </si>
  <si>
    <t>Ножницы 170 мм Kores Softgrip с пластиковыми прорезиненными анатомическими ручками</t>
  </si>
  <si>
    <t>Канцелярские ножницы (офисные) Kores серии Softgrip. Лезвия выполнены из нержавеющей стали. Пластиковые ручки анатомической формы оснащены прорезиненными манжетами, предотвращающими скольжение пальцев. Длина ножниц — 21 см.</t>
  </si>
  <si>
    <t>Ножницы 210 мм Kores Softgrip с пластиковыми прорезиненными анатомическими ручками</t>
  </si>
  <si>
    <t>Компактный пластиковый корпус со встроенной сменной штемпельной подушкой и автоматическим окрашиванием содержит 6 цифровых лент для установки различных комбинаций цифр. Ленты содержат цифры от 0 до 9, пробел, слэш, тире и точку. Установка и переключение номера производится вручную прокруткой колес. Используется для нумерации документов, проставления артикулов, цен и прочего. Оттиск однострочный. Высота шрифта — 4 мм. Ширина одного знака — 1.8 мм. Размер оттиска — 4×21 мм.</t>
  </si>
  <si>
    <t>Нумератор автоматический Colop Printer S226 Эко Green Line 6-разрядный</t>
  </si>
  <si>
    <t>Обложки для переплета Promega office формата А4 из картона плотностью 230 г/кв.м, текстура материала - кожа. Тип переплета:пластиковая или металлическая пружина.  Тип обложки: двусторонняя. В упаковке 100 шт.</t>
  </si>
  <si>
    <r>
      <rPr>
        <sz val="10"/>
        <color theme="1"/>
        <rFont val="Arial Cyr"/>
      </rPr>
      <t xml:space="preserve">Обложки для переплета картонные Promega office А4 230 г/кв.м текстура кожа, </t>
    </r>
    <r>
      <rPr>
        <b/>
        <sz val="10"/>
        <color theme="1"/>
        <rFont val="Arial Cyr"/>
      </rPr>
      <t xml:space="preserve">цвет в ассортименте </t>
    </r>
  </si>
  <si>
    <t>Обложки для переплета Promega office формата А4 из прозрачного пластика толщиной 250 мкм. Тип переплета:пластиковая или металлическая пружина.  Тип обложки: двусторонняя. В упаковке 100 шт.</t>
  </si>
  <si>
    <t>Обложки для переплета пластиковые Promega office А4 250 мкм прозрачные глянцевые (100 штук в упаковке)</t>
  </si>
  <si>
    <t>Архивная папка формата А4 выполнена из плотного картона, покрытого бумвинилом (материал на основе ПВХ). Ширина корешка — 120 мм. В закрытом виде фиксируется с помощью четырех завязок. Вмещает до 1100 листов стандартной плотности. Внешний размер — 228×120×310 мм. Внутренний размер — 224×118×310 мм.</t>
  </si>
  <si>
    <t>Папка архивная на 4-х завязках Attache А4 120 мм бумвинил до 1200 листов красная складная</t>
  </si>
  <si>
    <t>Архивная папка Attache формата А4 выполнена из плотного картона, обтянутого крафт-бумагой темно-синего цвета. Корешок шириной 8 см — из бумвинила (слой ПВХ на бумажной основе). В закрытом виде фиксируется с помощью четырех завязок. Вмещает до 800 листов стандартной плотности. В коробке 25 штук. Внешний размер — 228×80×310 мм. Внутренний размер — 224×78×310 мм</t>
  </si>
  <si>
    <t>Папка архивная на 4-х завязках Attache А4 80 мм крафт-бумага/бумвинил до 800 листов синяя складная</t>
  </si>
  <si>
    <t xml:space="preserve">Папка для бумаг формата А4 с завязками, упаковка из 10 штук. Изготовлены из мелованного картона белого цвета (плотность 440 г/кв. м), на лицевой стороне есть поля для подписывания. Вместимость — до 200 листов стандартной плотности. Папка картонная на завязках внутри оснащена тремя клапанами, благодаря которым документы не выпадают. Размер изделия — 225×20×315 мм. </t>
  </si>
  <si>
    <t xml:space="preserve">Папка для бумаг с завязками мелованный картон не менее 440 г </t>
  </si>
  <si>
    <t>Папка на двух кольцах Attache изготовлена из пластика толщиной 0.7 мм синего цвета. Формат А4. Снабжена механизмом на двух O-кольцах. Диаметр кольца — 25 мм. На внутренней стороне обложки есть прозрачный карман для документов. Корешок шириной 32 мм имеет карман для сменной этикетки. Папка на кольцах вмещает до 150 листов стандартной плотности.</t>
  </si>
  <si>
    <t>Папка на 2-х кольцах Attache 32 мм синяя до 150 листов (пластик 0.7 мм)</t>
  </si>
  <si>
    <t>Папка на четырех кольцах Attache изготовлена из пластика толщиной 0.7 мм синего цвета. Формат А4. Снабжена механизмом на O-кольцах. Внешний диаметр кольца — 25 мм, внутренний диаметр кольца — 20 мм. На внутренней обложке есть прозрачный карман для документов. Ширина корешка составляет 32 мм. Папка на кольцах вмещает до 200 листов стандартной плотности.</t>
  </si>
  <si>
    <t>Папка на 4-х кольцах Attache 32 мм синяя до 200 листов (пластик 0.7 мм)</t>
  </si>
  <si>
    <t xml:space="preserve">Папки кольцевые изготовлены из прочного картона толщиной 1.9 мм, покрытого с двух сторон пленкой ПВХ. Формат А4, ориентирован вертикально. Оснащены механизмом на четырех D-образных кольцах, диаметром 35 мм. Вмещают до 300 листов стандартной плотности. На корешке шириной 50 мм имеется карман со сменной этикеткой и круглое кольцо для удобного захвата. </t>
  </si>
  <si>
    <t>Папка на 4-х кольцах Attache Selection коллекция Strong A4 50 мм синяя (до 300 листов)</t>
  </si>
  <si>
    <t>Горизонтальная папка-конверт с расширением на молнии формата А5. Прозрачная папка-конверт изготовлена из этиленвинилацетата. Формат-А5, размер 170х240мм, застежка-молния, толщина 350мкм, с расширением, материал-этиленвинилацетат, вместимость -до 100 листов, формат папки ориентирован горизонтально, цвет в ассортименте, фактура-рифленая.</t>
  </si>
  <si>
    <t>Папка на молнии А5 350 мкм</t>
  </si>
  <si>
    <t>Папка на двух резинках формата А4 выполнена из прочного полипропилена, толщиной 0,45 мм, синего цвета. Вмещает до 300 листов стандартной плотности. Внутри есть карман для компакт-дисков и визитных карточек.</t>
  </si>
  <si>
    <t>Папка на резинках А4 35 мм пластиковая до 300 листов, цвет в ассортименте (толщина обложки 0.45 мм)</t>
  </si>
  <si>
    <t>Папка подвесная Attache предназначена для систематизации документов в специальном боксе или подставке.  Размер с крючками: 348x240 мм. Размер без крючков: 312x240 мм. Плотнаость материала: 224 г/кв.м. Вместимость папки - до 200 листов. 5 штук в упаковке.Цвет в ассортименте.</t>
  </si>
  <si>
    <t>Папка подвесная Attache А4 до 200 листов цвет в ассортименте (5 штук в упаковке)</t>
  </si>
  <si>
    <t>Папка из полипропилена толщиной 0,7 мм с прижимным механизмом  из металла, вид механизма - пружинный. Формат А4, ориентирован вертикально. На внутренней обложке есть прозрачный карман для документов. Вместимость до 150 листов стандартной плотности. Ширина корешка 17мм. Цвет в ассортименте.</t>
  </si>
  <si>
    <t>Папка Attache с зажимом А4. На внутренней обложке есть прозрачный карман для документов. Карман на корешке папки. Ширина корешка - 17мм, до 150 листов. Цвет в ассортименте.</t>
  </si>
  <si>
    <t xml:space="preserve">Папка с металлическим зажимом и верхним прижимом, формат А4, изготовлена из полипропилена синего цвета толщиной 0.7 мм. Оснащена двумя металлическими механизмами с прижимом и зажимом.  Ширина корешка - 15 мм. Вместимость  до  150 листов. </t>
  </si>
  <si>
    <t>Папка Attache с двумя зажимами А4, 0.7 мм синяя (до 150 листов)</t>
  </si>
  <si>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жёлиый. 10 штук в упаковке. Папка вмещает до 40 листов стандартной плотности.</t>
  </si>
  <si>
    <r>
      <rPr>
        <sz val="10"/>
        <color theme="1"/>
        <rFont val="Arial Cyr"/>
      </rPr>
      <t xml:space="preserve">Папка уголок  А4 180мкм </t>
    </r>
    <r>
      <rPr>
        <b/>
        <sz val="10"/>
        <color theme="1"/>
        <rFont val="Arial Cyr"/>
      </rPr>
      <t xml:space="preserve">желтая </t>
    </r>
  </si>
  <si>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зелёный. 10 штук в упаковке. Папка вмещает до 40 листов стандартной плотности.</t>
  </si>
  <si>
    <r>
      <rPr>
        <sz val="10"/>
        <color theme="1"/>
        <rFont val="Arial Cyr"/>
      </rPr>
      <t xml:space="preserve">Папка уголок  А4 180мкм </t>
    </r>
    <r>
      <rPr>
        <b/>
        <sz val="10"/>
        <color theme="1"/>
        <rFont val="Arial Cyr"/>
      </rPr>
      <t xml:space="preserve">зеленая </t>
    </r>
  </si>
  <si>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красный. 10 штук в упаковке. Папка вмещает до 40 листов стандартной плотности.</t>
  </si>
  <si>
    <r>
      <rPr>
        <sz val="10"/>
        <color theme="1"/>
        <rFont val="Arial Cyr"/>
      </rPr>
      <t xml:space="preserve">Папка уголок  А4 180мкм </t>
    </r>
    <r>
      <rPr>
        <b/>
        <sz val="10"/>
        <color theme="1"/>
        <rFont val="Arial Cyr"/>
      </rPr>
      <t xml:space="preserve">красная </t>
    </r>
  </si>
  <si>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синий. 10 штук в упаковке. Папка вмещает до 40 листов стандартной плотности.</t>
  </si>
  <si>
    <r>
      <rPr>
        <sz val="10"/>
        <color theme="1"/>
        <rFont val="Arial Cyr"/>
      </rPr>
      <t xml:space="preserve">Папка уголок  А4 180мкм </t>
    </r>
    <r>
      <rPr>
        <b/>
        <sz val="10"/>
        <color theme="1"/>
        <rFont val="Arial Cyr"/>
      </rPr>
      <t xml:space="preserve">синяя </t>
    </r>
  </si>
  <si>
    <t>Папка с файлами Attache Economy предназначена для хранения материалов и документов формата А4, изготовлена из жесткого высококачественного пластика толщиной 0.5 мм синего цвета, имеет 10 прозрачных вкладышей, а также карман на корешке для сменной этикетки, ширина корешка 15 мм. Вмещает до 20 листов стандартной плотности. Плотность файлов 30 мкм.</t>
  </si>
  <si>
    <t>Папка файловая на 10 файлов Attache Economy Элемент А4, ширина корешка 15 мм, синяя (толщина обложки 0.5 мм)</t>
  </si>
  <si>
    <t>Папка с файлами Attache Label предназначена для хранения материалов и документов формата А4, изготовлена из пластика толщиной не менее  0,35 мм синего цвета, имеет 20 прозрачных вкладышей, а также карман на корешке для сменной этикетки, ширина корешка 15 мм. Вмещает до 40 листов стандартной плотности. Плотность файлов 30 мкм.</t>
  </si>
  <si>
    <t>Папка файловая на 20 файлов Attache Label A4, ширина корешка 15 мм, синяя (толщина обложки не менее 0.35 мм)</t>
  </si>
  <si>
    <t>Папка с файлами Attache предназначена для хранения материалов и документов формата А4, изготовлена из пластика толщиной 0,7 мм синего цвета, имеет 30 прозрачных вкладышей, а также карман на корешке для сменной этикетки, ширина корешка 15 мм. Вмещает до 60 листов стандартной плотности. Плотность файлов 25 мкм.</t>
  </si>
  <si>
    <t>Папка файловая на 30 файлов Attache A4, ширина корешка 15 мм, синяя (толщина обложки 0.7 мм)</t>
  </si>
  <si>
    <t>Папка с файлами Attache предназначена для хранения материалов и документов формата А4, изготовлена из пластика толщиной 0,7 мм синего цвета, имеет 40 прозрачных вкладышей, а также карман на корешке для сменной этикетки, ширина корешка 15 мм. Вмещает до 80 листов стандартной плотности. Плотность файлов 25 мкм.</t>
  </si>
  <si>
    <t>Папка файловая на 40 файлов Attache A4, ширина корешка 15 мм, синяя (толщина обложки 0.7 мм)</t>
  </si>
  <si>
    <t>Папка с файлами Attache предназначена для хранения материалов и документов формата А4, ширина корешка составляет 20 мм. Изготовлена из пластика толщиной 0,7 мм синего цвета, имеет 60 прозрачных вкладышей, а также карман на корешке для сменной этикетки. Плотность 30 мкм. Поверхность файлов — гладкая, глянцевая. Вмещает до 120 листов стандартной плотности. Плотность файлов 25 мкм.</t>
  </si>
  <si>
    <t>Папка файловая на 60 файлов Attache A4, ширина корешка 20 мм, синяя (толщина обложки 0.7 мм)</t>
  </si>
  <si>
    <t>Папка с файлами Attache Economy предназначена для хранения материалов и документов формата А4, изготовлена из жесткого высококачественного пластика толщиной 0.8 мм синего цвета, имеет 80 прозрачных вкладышей, а также карман на корешке для сменной этикетки, ширина корешка 40 мм. Вмещает до 160 листов стандартной плотности. Плотность файлов 30 мкм.</t>
  </si>
  <si>
    <t>Папка файловая на 80 файлов Attache Economy Элемент А4, ширина корешка 40 мм, синяя (толщина обложки 0.8 мм)</t>
  </si>
  <si>
    <t>Папка с файлами Attache предназначена для хранения материалов и документов формата А4, изготовлена из жесткого высококачественного пластика толщиной 0.8 мм синего цвета, имеет 100 прозрачных вкладышей, а также карман на корешке для сменной этикетки, ширна корешка 40 мм. Вмещает до 200 листов стандартной плотности. Плотность файлов 30 мкм.</t>
  </si>
  <si>
    <t>Папка файловая на 100 файлов Attache А4, ширина корешка 40 мм, синяя (толщина обложки 0.8 мм)</t>
  </si>
  <si>
    <t>Папка-конверт размером формата А5 изготовлена из прозрачного пластика толщиной 0,18 мм синего цвета. Закрывается на кнопку. Вмещает до 120 листов. Размер: 19×24 см</t>
  </si>
  <si>
    <t xml:space="preserve">Папка-конверт на кнопке Attache A5 180 мкм синяя </t>
  </si>
  <si>
    <t>Папка-конверт формата А4 изготовлена из прозрачного пластика толщиной 0,18 мм, цвет в ассортименте. Внешний размер составляет 236x330 мм. Закрывается на кнопку.  Вмещает до 120 листов стандартной плотности.</t>
  </si>
  <si>
    <t>Папка-конверт на кнопке Attache А4 180 мкм, цвет в ассортименте</t>
  </si>
  <si>
    <t>Планшет для бумаг формата А4 из плотного картона, покрытого пластиком (бумвинилом) синего цвета. Расположение зажима - сверху, материал. папки - картон, материал покрытия - бумвинил, толщина материала - 1,75 мм.</t>
  </si>
  <si>
    <t>Папка-планшет с зажимом A4 синяя</t>
  </si>
  <si>
    <t>Планшет для бумаг с крышкой формата А4 из плотного картона, покрытого пластиком (бумвинилом) синего цвета. Расположение зажима - сверху, материал папки - картон, материал покрытия - бумвинил, толщина материала - 1,75 мм.</t>
  </si>
  <si>
    <t>Папка-планшет с крышкой и зажимом A4 синяя</t>
  </si>
  <si>
    <t>Папка-регистратор А4  50мм  темно-синяя, изготовлена из прочного картона тощиной 1,9 мм покрытого с двух сторон пленкой ПВХ. На корешке - пластиковый карман со сменной двусторонней этикеткой для маркировки.</t>
  </si>
  <si>
    <t>Папка-регистратор А4  75мм  темно-синяя, изготовлена из прочного картона тощиной 1,9 мм покрытого с двух сторон пленкой ПВХ. На корешке - пластиковый карман со сменной двусторонней этикеткой для маркировки.</t>
  </si>
  <si>
    <t>Папка-скоросшиватель Дело № А4 до 200 листов, белый немелованный картон (плотность 280 г/кв.м)</t>
  </si>
  <si>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синий.</t>
  </si>
  <si>
    <r>
      <rPr>
        <sz val="10"/>
        <color theme="1"/>
        <rFont val="Arial Cyr"/>
      </rPr>
      <t>Папка-скоросшиватель пластиковая с прозразрачныйм верхом А4  180мкм, цвет</t>
    </r>
    <r>
      <rPr>
        <b/>
        <sz val="10"/>
        <color theme="1"/>
        <rFont val="Arial Cyr"/>
      </rPr>
      <t xml:space="preserve"> синий</t>
    </r>
  </si>
  <si>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жёлтый.</t>
  </si>
  <si>
    <r>
      <rPr>
        <sz val="10"/>
        <color theme="1"/>
        <rFont val="Arial Cyr"/>
      </rPr>
      <t xml:space="preserve">Папка-скоросшиватель пластиковая с прозразрачныйм верхом А4 180мкм, цвет </t>
    </r>
    <r>
      <rPr>
        <b/>
        <sz val="10"/>
        <color theme="1"/>
        <rFont val="Arial Cyr"/>
      </rPr>
      <t>желтый</t>
    </r>
  </si>
  <si>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зелёный.</t>
  </si>
  <si>
    <r>
      <rPr>
        <sz val="10"/>
        <color theme="1"/>
        <rFont val="Arial Cyr"/>
      </rPr>
      <t>Папка-скоросшиватель пластиковая с прозразрачныйм верхом А4 180мкм, цвет</t>
    </r>
    <r>
      <rPr>
        <b/>
        <sz val="10"/>
        <color theme="1"/>
        <rFont val="Arial Cyr"/>
      </rPr>
      <t xml:space="preserve"> зеленый</t>
    </r>
  </si>
  <si>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красный.</t>
  </si>
  <si>
    <r>
      <rPr>
        <sz val="10"/>
        <color theme="1"/>
        <rFont val="Arial Cyr"/>
      </rPr>
      <t>Папка-скоросшиватель пластиковая с прозразрачныйм верхом А4 180мкм, цвет</t>
    </r>
    <r>
      <rPr>
        <b/>
        <sz val="10"/>
        <color theme="1"/>
        <rFont val="Arial Cyr"/>
      </rPr>
      <t xml:space="preserve"> красный</t>
    </r>
  </si>
  <si>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черный.</t>
  </si>
  <si>
    <r>
      <rPr>
        <sz val="10"/>
        <color theme="1"/>
        <rFont val="Arial Cyr"/>
      </rPr>
      <t xml:space="preserve">Папка-скоросшиватель пластиковая с прозразрачныйм верхом А4 180мкм, цвет </t>
    </r>
    <r>
      <rPr>
        <b/>
        <sz val="10"/>
        <color theme="1"/>
        <rFont val="Arial Cyr"/>
      </rPr>
      <t>черный</t>
    </r>
  </si>
  <si>
    <t>Папка изготовлена из непрозрачного пластика толщиной 0,7 мм. Карман на корешке для сменной этикетки. На внутренней обложке есть прозрачный карман для документов. Размеры внутреннего кармана - 310x72 мм. Ширина корешка - 17 мм, вместимость - 150 листов стандартной плотности. Цвет- синий.</t>
  </si>
  <si>
    <t>Папка-скоросшиватель с пружинным механизмом,  синяя,  с карманом на корешке, обложка 0,7мм.</t>
  </si>
  <si>
    <t>Папка-уголок  формата А4. Обложка прозрачная, изготовлена из жесткой полипропиленовой пленки плотностью 180 мкм. 10 штук в упаковке. Папка вмещает до 40 листов стандартной плотности.</t>
  </si>
  <si>
    <r>
      <rPr>
        <sz val="10"/>
        <color theme="1"/>
        <rFont val="Arial Cyr"/>
      </rPr>
      <t xml:space="preserve">Папка-уголок A4 пластиковая 180 мкм </t>
    </r>
    <r>
      <rPr>
        <b/>
        <sz val="10"/>
        <color theme="1"/>
        <rFont val="Arial Cyr"/>
      </rPr>
      <t xml:space="preserve">прозрачная </t>
    </r>
  </si>
  <si>
    <t>Планинг датированный на 2025 г. Размер планинга — 305×130 мм. Обложка: твердый картон в бумвиниле. Цвет обложки: синий. Стиль обложки: универсальный, офисный. Скреплен металлическим гребнем. Формат листов: 115×294 мм. Внутренний блок состоит из 64 листов (128 страниц) офсетной бумаги плотностью 65 г/кв.м, печать в блоке в 1 краску. Содержит информационно-справочный блок. На неделю приходится один разворот.</t>
  </si>
  <si>
    <r>
      <rPr>
        <sz val="10"/>
        <color theme="1"/>
        <rFont val="Arial Cyr"/>
      </rPr>
      <t xml:space="preserve">Планинг датированный на </t>
    </r>
    <r>
      <rPr>
        <b/>
        <sz val="10"/>
        <color theme="1"/>
        <rFont val="Arial Cyr"/>
      </rPr>
      <t>2025 год</t>
    </r>
    <r>
      <rPr>
        <b/>
        <sz val="10"/>
        <color indexed="2"/>
        <rFont val="Arial Cyr"/>
      </rPr>
      <t xml:space="preserve"> </t>
    </r>
    <r>
      <rPr>
        <sz val="10"/>
        <color theme="1"/>
        <rFont val="Arial Cyr"/>
      </rPr>
      <t>бумвинил 64 листа синий (305х130 мм)</t>
    </r>
  </si>
  <si>
    <t>Пломбировочный пластилин, он не прилипает к рукам, не оставляет следов на поверхности, легко приобретает нужную форму. Пластилин устойчив к температурным перепадам и сохраняет свои свойства в течение длительного времени.</t>
  </si>
  <si>
    <t>Пластилин для опечатывания 500 г</t>
  </si>
  <si>
    <t>Папка подвесная Attache предназначена для  систематизации документов в специальном боксе или подставке. Подвесная планка стальная. Плотная бумага 224 г/кв.м обеспечивает  хранение при большом объеме документов. Расширяемое основание папок позволяет  разместить до 200 листов. 5 штук в упаковке.</t>
  </si>
  <si>
    <t>Подвесная папка Attache Foolscap до 200 листов цвет в ассортименте (5 штук в упаковке)</t>
  </si>
  <si>
    <t>Подложка для письма: коврик на стол размером 50×65 см, сделан из матового, полностью прозрачного ПВХ толщиной 1мм.</t>
  </si>
  <si>
    <t>Подложка для письма, прозрачная, матовая 50х65см толщина 1мм</t>
  </si>
  <si>
    <t xml:space="preserve">Подставка для бумажного блока для листов 90х90х90мм прозрачная </t>
  </si>
  <si>
    <t>Подставка для перекидных календарей изготовлена из пластика черного цвета, размер — 220×175×70 мм. Имеет ножки и дужки для удержания листков размером 140×100 мм. Расстояние между дужками 4 см.</t>
  </si>
  <si>
    <t>Подставка для перекидного календаря черная (220x175x70 мм)</t>
  </si>
  <si>
    <t xml:space="preserve">Подставка для подвесных папок выполнена из металла и пластика черного цвета. Размер — (ВxДxШ) — 275×410×320 мм. Компактно складывается. Вмещает до 25 подвесных папок формата А4 или формата (240×370 мм). Для смены формата достаточно перевернуть подставку. </t>
  </si>
  <si>
    <t>Подставка для подвесных папок (275x410x320 мм, до 25 папок)</t>
  </si>
  <si>
    <t>Горизонтальная двусторонняя настольная информационная подставка, изготовлена из прозрачного акрила, состоит из двух прямоугольников размером 210×80 мм, соединенных по длинной стороне под углом друг к другу. Расстояние между двумя плоскостями по внешнему краю 5 см, по внутреннему 4,2 см. Размеры изделия (ВxШxГ): 80×210×60 мм.</t>
  </si>
  <si>
    <t>Подставка настольная для презентаций 210х80 мм двусторонняя, акриловая.</t>
  </si>
  <si>
    <t>Подставка для канцелярских мелочей и пишущих принадлежностей Attache ’Профи’ изготовлена из экологичного пластика черного цвета. Состоит из семи отделений, включая отдельный отсек для блока бумаги. Размеры: 90×130×130 мм.</t>
  </si>
  <si>
    <t>Подставка-органайзер для канцелярских принадлежностей 7 отделений черная 9x13x13 см</t>
  </si>
  <si>
    <t>Подушка для смачивания пальцев гелевая Attache 25 мл. Размеры: диаметр 75 мм, высота 20 мм.</t>
  </si>
  <si>
    <t>Подушка для смачивания пальцев гелевая Attache 25 мл</t>
  </si>
  <si>
    <t>шт..</t>
  </si>
  <si>
    <t>Подушка штемпельная сменная Colop E/R40 синяя (для Pr. R40, Pr. R40/R)</t>
  </si>
  <si>
    <t xml:space="preserve">Подушка штемпельная сменная PAD B6 черная для автонумераторов Reiner B6, В6К заправлена краской на масляной основе. Рассчитана на 10 000 четких оттисков </t>
  </si>
  <si>
    <t>Папка-картотека формата А4 из полипропилена черного цвета выполнена в форме портфеля толщиной 40 мм. Имеет 12 прозрачных внутренних отделений для сортировки и систематизации документов. Отделения оснащены ярлыками для маркировки. Папка закрывается на надежный замок-защелку.</t>
  </si>
  <si>
    <t>Портфель-картотека пластиковая А4 черная (303x40x216 мм, 12 отделений)</t>
  </si>
  <si>
    <t>Пружины для переплета пластиковые Promega office предназначены для сшивания до 55 листов формата А4 при помощи брошюровщика. Позволяют вынимать и добавлять листы в готовый документ. Изготовлены из прочного пластика черного цвета, состоят из 21 кольца диаметром 10 мм, шаг переплета — 3:1.</t>
  </si>
  <si>
    <t>Пружины для переплета пластиковые Promega office 10мм черные 100шт/уп.(для сшивания 55 листов)</t>
  </si>
  <si>
    <t xml:space="preserve">Пружины для переплета пластиковые Promega office предназначены для сшивания до 80 листов формата А4 при помощи брошюровщика. Позволяют вынимать и добавлять листы в готовый документ. Изготовлены из прочного пластика белого цвета, состоят из 21 кольца диаметром 12 мм, шаг переплета — 3:1. Толщина пластика 0,37 мм. </t>
  </si>
  <si>
    <t>Пружины для переплета пластиковые Promega office 12мм белые 100шт/уп. (для сшивания 80 листов)</t>
  </si>
  <si>
    <t xml:space="preserve">Пружины для переплета пластиковые Promega office предназначены для сшивания до 150 листов формата А4 при помощи брошюровщика. Позволяют вынимать и добавлять листы в готовый документ. Изготовлены из прочного пластика синего цвета, состоят из 21 кольца диаметром 19 мм, шаг переплета — 3:1. </t>
  </si>
  <si>
    <t>Пружины для переплета пластиковые Promega office 19мм синие 100шт/уп. (для сшивания 150 листов)</t>
  </si>
  <si>
    <t>Пружины для переплета пластиковые Promega office предназначены для сшивания до 40 листов формата А4 при помощи брошюровщика. Позволяют вынимать и добавлять листы в готовый документ. Изготовлены из прочного пластика черного цвета, состоят из 21 кольца диаметром 8 мм, шаг переплета-3:1.</t>
  </si>
  <si>
    <t>Пружины для переплета пластиковые Promega office 8мм черные 100шт/уп. (для сшивания 40 листов)</t>
  </si>
  <si>
    <t>Разделитель листов Attache Economy формата А4, материал: пластик толщиной 120 мкм. Размер — 295×210 мм. Предназначены для  хранения и сортировки документов. Универсальная перфорация совместима с различными типами папок. В комплекте 12 цветных разделителей листов.</t>
  </si>
  <si>
    <t>Разделитель листов пластиковый А4 12 листов по цветам (210x295 мм)</t>
  </si>
  <si>
    <t>Резинка для денег Attache 0.1 кг диаметр 60 мм цветная</t>
  </si>
  <si>
    <t>Таиланд</t>
  </si>
  <si>
    <t>Резинка для денег Attache 0.5 кг диаметр 60 мм цветная</t>
  </si>
  <si>
    <t xml:space="preserve">Ручка гелевая автоматическая Attache Selection изготовлена из высококачественного пластика с манжетой с антибактериальныме покрытием. Круглый корпус белого цвета с перламутровым напылением. Ручка имеет стандартный наконечик. Сменный стержень длиной 110 мм с увеличенным объемом чернил. Диаметр пишущего узла, равный 0,7 мм, создает линию письма, равную 0,7 мм. Цвет чернил: синий. </t>
  </si>
  <si>
    <r>
      <rPr>
        <sz val="10"/>
        <color theme="1"/>
        <rFont val="Arial Cyr"/>
      </rPr>
      <t xml:space="preserve">Ручка гелевая автоматическая Attache Selection </t>
    </r>
    <r>
      <rPr>
        <b/>
        <sz val="10"/>
        <color theme="1"/>
        <rFont val="Arial Cyr"/>
      </rPr>
      <t xml:space="preserve">синяя </t>
    </r>
    <r>
      <rPr>
        <sz val="10"/>
        <color theme="1"/>
        <rFont val="Arial Cyr"/>
      </rPr>
      <t xml:space="preserve">(толщина линии 0.7 мм) Сменный  стержень - 110 мм. </t>
    </r>
  </si>
  <si>
    <t>Ручка гелевая неавтоматическая Attache Town с резиновой манжеткой на круглом корпусе прозрачного цвета. Детали ручки красного цвета и соответствуют цвету чернил. Сменный стержень длиной 139 мм , имеет стандартный наконечник. Диаметр пишущего узла, равный 0,7 мм, создает линию письма, равную 0,5 мм. Цвет чернил: красный.</t>
  </si>
  <si>
    <r>
      <rPr>
        <sz val="10"/>
        <color theme="1"/>
        <rFont val="Arial Cyr"/>
      </rPr>
      <t xml:space="preserve">Ручка гелевая неавтоматическая Attache Town </t>
    </r>
    <r>
      <rPr>
        <b/>
        <sz val="10"/>
        <color theme="1"/>
        <rFont val="Arial Cyr"/>
      </rPr>
      <t xml:space="preserve">красная </t>
    </r>
    <r>
      <rPr>
        <sz val="10"/>
        <color theme="1"/>
        <rFont val="Arial Cyr"/>
      </rPr>
      <t xml:space="preserve">(толщина линии 0.5 мм) </t>
    </r>
    <r>
      <rPr>
        <b/>
        <sz val="10"/>
        <color theme="1"/>
        <rFont val="Arial Cyr"/>
      </rPr>
      <t xml:space="preserve">Сменный  стержень - 139 мм. </t>
    </r>
  </si>
  <si>
    <t>Ручка гелевая неавтоматическая Attache Town с резиновой манжеткой на круглом корпусе прозрачного цвета. Детали ручки синего цвета и соответствуют цвету чернил. Сменный стержень длиной 139 мм, имеет стандартный наконечник. Диаметр пишущего узла, равный 0,7 мм, создает линию письма, равную 0,5 мм. Цвет чернил: синий.</t>
  </si>
  <si>
    <r>
      <rPr>
        <sz val="10"/>
        <color theme="1"/>
        <rFont val="Arial Cyr"/>
      </rPr>
      <t xml:space="preserve">Ручка гелевая неавтоматическая Attache Town </t>
    </r>
    <r>
      <rPr>
        <b/>
        <sz val="10"/>
        <color theme="1"/>
        <rFont val="Arial Cyr"/>
      </rPr>
      <t>синяя</t>
    </r>
    <r>
      <rPr>
        <sz val="10"/>
        <color theme="1"/>
        <rFont val="Arial Cyr"/>
      </rPr>
      <t xml:space="preserve"> </t>
    </r>
    <r>
      <rPr>
        <sz val="10"/>
        <color theme="1"/>
        <rFont val="Arial Cyr"/>
      </rPr>
      <t>(толщина линии 0.5 мм)</t>
    </r>
    <r>
      <rPr>
        <b/>
        <sz val="10"/>
        <color theme="1"/>
        <rFont val="Arial Cyr"/>
      </rPr>
      <t xml:space="preserve"> Сменный  стержень - 139 мм.</t>
    </r>
  </si>
  <si>
    <t>Ручка гелевая неавтоматическая Attache Town с резиновой манжеткой на круглом корпусе  прозрачного цвета. Детали ручки черного цвета и соответствуют цвету чернил. Сменный стержень длиной 139 мм, имеет стандартный наконечник. Диаметр пишущего узла, равный 0,7 мм, создает линию письма, равную 0,5 мм. Цвет чернил: черный.</t>
  </si>
  <si>
    <r>
      <rPr>
        <sz val="10"/>
        <color theme="1"/>
        <rFont val="Arial Cyr"/>
      </rPr>
      <t xml:space="preserve">Ручка гелевая неавтоматическая Attache Town </t>
    </r>
    <r>
      <rPr>
        <b/>
        <sz val="10"/>
        <color theme="1"/>
        <rFont val="Arial Cyr"/>
      </rPr>
      <t xml:space="preserve">черная </t>
    </r>
    <r>
      <rPr>
        <sz val="10"/>
        <color theme="1"/>
        <rFont val="Arial Cyr"/>
      </rPr>
      <t xml:space="preserve">(толщина линии 0.5 мм) </t>
    </r>
    <r>
      <rPr>
        <b/>
        <sz val="10"/>
        <color theme="1"/>
        <rFont val="Arial Cyr"/>
      </rPr>
      <t>Сменный  стержень - 139 мм.</t>
    </r>
  </si>
  <si>
    <t>Ручка гелевая неавтоматическая  Pentel EnerGel BL417-C. 12-гранный матовый корпус, цвет корпуса черный с рифленой зоной захвата. Наконечник и колпачок ручки Pentel EnerGel BL417 выполнены из тонированного пластика и соответствуют цвету чернил. Толщина линии 0,35 мм, диаметр шарика 0,7 мм, длина стержня — 111 мм.</t>
  </si>
  <si>
    <t>Ручка гелевая неавтоматическая Pentel EnerGel BL417-C синяя (толщина линии 0.35 мм)</t>
  </si>
  <si>
    <t>Индия</t>
  </si>
  <si>
    <t>Гелевая ручка Pilot с прозрачным пластиковым корпусом. Стержень красного цвета в комплекте (сменный). Ребристая зона захвата. Толщина линии 0,3 мм. Чернила быстросохнущие.</t>
  </si>
  <si>
    <t>Ручка гелевая неавтоматическая Pilot BL-G1-5T красная (толщина линии 0.3 мм) Сменный  стержень - 129 мм.</t>
  </si>
  <si>
    <t>Гелевая ручка Pilot с прозрачным пластиковым корпусом. Стержень синего цвета в комплекте (сменный). Толщина линии 0,3 мм. Чернила быстросохнущие.</t>
  </si>
  <si>
    <t xml:space="preserve">Ручка гелевая неавтоматическая Pilot BL-G1-5T синяя (толщина линии 0.3 мм) Сменный  стержень - 129 мм.  </t>
  </si>
  <si>
    <t>Гелевая ручка Pilot с прозрачным пластиковым корпусом. Стержень черного цвета в комплекте (сменный). Толщина линии 0,3 мм. Чернила быстросохнущие.</t>
  </si>
  <si>
    <r>
      <rPr>
        <sz val="10"/>
        <color theme="1"/>
        <rFont val="Arial Cyr"/>
      </rPr>
      <t xml:space="preserve">Ручка гелевая неавтоматическая Pilot BL-G1-5T </t>
    </r>
    <r>
      <rPr>
        <b/>
        <sz val="10"/>
        <color theme="1"/>
        <rFont val="Arial Cyr"/>
      </rPr>
      <t>черная</t>
    </r>
    <r>
      <rPr>
        <sz val="10"/>
        <color theme="1"/>
        <rFont val="Arial Cyr"/>
      </rPr>
      <t xml:space="preserve"> (толщина линии 0.3 мм) </t>
    </r>
    <r>
      <rPr>
        <b/>
        <sz val="10"/>
        <color theme="1"/>
        <rFont val="Arial Cyr"/>
      </rPr>
      <t xml:space="preserve">Сменный  стержень - 129 мм. </t>
    </r>
  </si>
  <si>
    <t>Гелевая ручка Pilot имеет пластиковый корпус с резиновой манжеткой. Стержень с чернилами синего цвета в комплекте (сменный). Ручка обеспечивает легкое и мягкое письмо, яркие и насыщенные линии толщинойТолщина линии 0,3 мм. Чернила быстросохнущие.</t>
  </si>
  <si>
    <r>
      <rPr>
        <sz val="10"/>
        <color theme="1"/>
        <rFont val="Arial Cyr"/>
      </rPr>
      <t xml:space="preserve">Ручка гелевая неавтоматическая Pilot BLGP-G1-5 с резиновой манжеткой </t>
    </r>
    <r>
      <rPr>
        <b/>
        <sz val="10"/>
        <color theme="1"/>
        <rFont val="Arial Cyr"/>
      </rPr>
      <t xml:space="preserve">синяя </t>
    </r>
    <r>
      <rPr>
        <sz val="10"/>
        <color theme="1"/>
        <rFont val="Arial Cyr"/>
      </rPr>
      <t xml:space="preserve">(толщина линии 0.3 мм) </t>
    </r>
    <r>
      <rPr>
        <b/>
        <sz val="10"/>
        <color theme="1"/>
        <rFont val="Arial Cyr"/>
      </rPr>
      <t xml:space="preserve">Сменный  стержень - 129 мм. </t>
    </r>
  </si>
  <si>
    <t>Ручка капиллярная Линер Stabilo Point 88/40 с чернилами красного цвета на водной основе, не просачиваются сквозь бумагу, не оставляет следов на линейках и трафаретах. Толщина линии — 0,4 мм.</t>
  </si>
  <si>
    <r>
      <rPr>
        <sz val="10"/>
        <color theme="1"/>
        <rFont val="Arial Cyr"/>
      </rPr>
      <t xml:space="preserve">Ручка капиллярная Линер Stabilo Point 88/40 </t>
    </r>
    <r>
      <rPr>
        <b/>
        <sz val="10"/>
        <color theme="1"/>
        <rFont val="Arial Cyr"/>
      </rPr>
      <t xml:space="preserve">красный </t>
    </r>
    <r>
      <rPr>
        <sz val="10"/>
        <color theme="1"/>
        <rFont val="Arial Cyr"/>
      </rPr>
      <t>(толщина линии 0.4 мм)</t>
    </r>
  </si>
  <si>
    <t>Ручка капиллярная Линер Stabilo Point 88/40 с чернилами синего цвета на водной основе, не просачиваются сквозь бумагу, не оставляет следов на линейках и трафаретах. Толщина линии — 0,4 мм.</t>
  </si>
  <si>
    <r>
      <rPr>
        <sz val="10"/>
        <color theme="1"/>
        <rFont val="Arial Cyr"/>
      </rPr>
      <t>Ручка капиллярная Линер Stabilo Point 88/41</t>
    </r>
    <r>
      <rPr>
        <b/>
        <sz val="10"/>
        <color theme="1"/>
        <rFont val="Arial Cyr"/>
      </rPr>
      <t xml:space="preserve"> синий </t>
    </r>
    <r>
      <rPr>
        <sz val="10"/>
        <color theme="1"/>
        <rFont val="Arial Cyr"/>
      </rPr>
      <t>(толщина линии 0.4 мм)</t>
    </r>
  </si>
  <si>
    <t>Ручка капиллярная Линер Stabilo Point 88/40 с чернилами черного цвета на водной основе, не просачиваются сквозь бумагу, не оставляет следов на линейках и трафаретах. Толщина линии — 0,4 мм.</t>
  </si>
  <si>
    <r>
      <rPr>
        <sz val="10"/>
        <color theme="1"/>
        <rFont val="Arial Cyr"/>
      </rPr>
      <t xml:space="preserve">Ручка капиллярная Линер Stabilo Point 88/46 </t>
    </r>
    <r>
      <rPr>
        <b/>
        <sz val="10"/>
        <color theme="1"/>
        <rFont val="Arial Cyr"/>
      </rPr>
      <t xml:space="preserve">черный </t>
    </r>
    <r>
      <rPr>
        <sz val="10"/>
        <color theme="1"/>
        <rFont val="Arial Cyr"/>
      </rPr>
      <t>(толщина линии 0.4 мм)</t>
    </r>
  </si>
  <si>
    <t>Ручка шариковая Corvina Classic со сменным стержнем. Модель в пластиковом прозрачном корпусе. Стержень шариковой ручки с чернилами зеленого цвета, встроенный шарик диаметром 1 мм позволяет оставлять четкую линию толщиной 0,7 мм.</t>
  </si>
  <si>
    <r>
      <rPr>
        <sz val="10"/>
        <color theme="1"/>
        <rFont val="Arial Cyr"/>
      </rPr>
      <t xml:space="preserve">Ручка шариковая Corvina. Пластиковый прозрачный корпус, вентилируемый колпачок, цвет колпачка соответствует цвету чернил, толщина линии: 1 мм. </t>
    </r>
    <r>
      <rPr>
        <b/>
        <sz val="10"/>
        <color theme="1"/>
        <rFont val="Arial Cyr"/>
      </rPr>
      <t>Сменный  стержень - 152 мм. цвет зеленый</t>
    </r>
  </si>
  <si>
    <t>Италия</t>
  </si>
  <si>
    <t>Ручка шариковая Corvina Classic со сменным стержнем. Модель в пластиковом прозрачном корпусе. Стержень шариковой ручки с чернилами синего цвета, встроенный шарик диаметром 1 мм позволяет оставлять четкую линию толщиной 0,7 мм.</t>
  </si>
  <si>
    <r>
      <rPr>
        <sz val="10"/>
        <color theme="1"/>
        <rFont val="Arial Cyr"/>
      </rPr>
      <t xml:space="preserve">Ручка шариковая Corvina. Пластиковый прозрачный корпус, вентилируемый колпачок, цвет колпачка соответствует цвету чернил, толщина линии: 1 мм. </t>
    </r>
    <r>
      <rPr>
        <b/>
        <sz val="10"/>
        <color theme="1"/>
        <rFont val="Arial Cyr"/>
      </rPr>
      <t xml:space="preserve">Сменный  стержень - 152 мм. цвет синий </t>
    </r>
  </si>
  <si>
    <t>Ручка шариковая Corvina Classic со сменным стержнем. Модель в пластиковом прозрачном корпусе. Стержень шариковой ручки с чернилами красного цвета, встроенный шарик диаметром 1 мм позволяет оставлять четкую линию толщиной 0,7 мм.</t>
  </si>
  <si>
    <r>
      <rPr>
        <sz val="10"/>
        <color theme="1"/>
        <rFont val="Arial Cyr"/>
      </rPr>
      <t xml:space="preserve">Ручка шариковая Corvina. Пластиковый прозрачный корпус, вентилируемый колпачок, цвет колпачка соответствует цвету чернил, толщина линии: 1 мм. </t>
    </r>
    <r>
      <rPr>
        <b/>
        <sz val="10"/>
        <color theme="1"/>
        <rFont val="Arial Cyr"/>
      </rPr>
      <t xml:space="preserve">Сменный  стержень - 152 мм.цвет красный </t>
    </r>
  </si>
  <si>
    <t>Ручка шариковая Corvina Classic со сменным стержнем. Модель в пластиковом прозрачном корпусе. Стержень шариковой ручки с чернилами черного цвета, встроенный шарик диаметром 1 мм позволяет оставлять четкую линию толщиной 0,7 мм.</t>
  </si>
  <si>
    <r>
      <rPr>
        <sz val="10"/>
        <color theme="1"/>
        <rFont val="Arial Cyr"/>
      </rPr>
      <t xml:space="preserve">Ручка шариковая Corvina. Пластиковый прозрачный корпус. Вентилируемый колпачок,вет колпачка соответствует цвету чернил, толщина линии 1мм. </t>
    </r>
    <r>
      <rPr>
        <b/>
        <sz val="10"/>
        <color theme="1"/>
        <rFont val="Arial Cyr"/>
      </rPr>
      <t>Сменный стержень - 152 мм.  цвет черный</t>
    </r>
  </si>
  <si>
    <t xml:space="preserve">Автоматическая шариковая ручка с резиновой манжеткой для пальцев. Чернила на масляной основе, цвет- синий. Цвет непрозрачных деталей ручки соответствуют цвету пасты. Толщина линии — 0,22 мм. </t>
  </si>
  <si>
    <t xml:space="preserve">Ручка шариковая автоматическая с резиновой манжеткой Pilot BPGP-10R-F синяя (толщина линии 0.22 мм) Сменный  стержень - 99 мм. </t>
  </si>
  <si>
    <t>Автоматическая шариковая ручка Pilot выполнена в синем тонированном пластиковом корпусе,  толщина линии -  0,22 мм. Прорезиненная манжетка на корпусе. Оснащена кнопочным механизмом. Цвет пасты соответствует цвету корпуса. Цвет:синий.</t>
  </si>
  <si>
    <t xml:space="preserve">Ручка шариковая автоматическая, прорезиненная манжетка, Pilot BPRG-10R-F Rex Grip синяя (толщина линии 0.22 мм)  Сменный  стержень - 99 мм. </t>
  </si>
  <si>
    <t>Автоматическая шариковая ручка Pilot выполнена в черном тонированном пластиковом корпусе,  толщина линии -  0,22 мм. Прорезиненная манжетка на корпусе. Оснащена кнопочным механизмом. Цвет пасты соответствует цвету корпуса. Цвет:черный.</t>
  </si>
  <si>
    <t xml:space="preserve">Ручка шариковая автоматическая, прорезиненная манжетка, Pilot BPRG-10R-F Rex Grip черная (толщина линии 0.22 мм) Сменный  стержень - 99 мм. </t>
  </si>
  <si>
    <t xml:space="preserve">Шариковая ручка Beifa в подставке с синим цветом чернил. Изделие прикреплено к подставке с помощью резинового шнура-пружины. Длина пружины ручки в ненатянутом состоянии 14 см, в натянутом — 133 см. Липкий слой на основании подставка для жесткой фиксации на любой ровной поверхности. Диаметр подставки - 45 мм, высота - 27 мм., толщина линии - 0,5 мм. </t>
  </si>
  <si>
    <t>Ручка шариковая на подставке Beifa цвет чернил синий с пружиной (толщина линии 0,5 мм, синий корпус)</t>
  </si>
  <si>
    <t>Ручка шариковая неавтоматическая Crown OJ-500. Чернила шариковой ручки на масляной основе. Легкий прозрачный корпус с рифленой зоной захвата. Диаметр пишущего узла 0,7 мм, толщина линии 0,7 мм. Цвет чернил — синий. Сменный  стержень - 142 мм.</t>
  </si>
  <si>
    <t xml:space="preserve">Ручка шариковая неавтоматическая Crown OJ-500 синяя (толщина линии 0.7 мм) Сменный  стержень - 142 мм. </t>
  </si>
  <si>
    <t>Салфетки бумажные Мягкий знак 24x24 см белые 2-слойные 100 штук в упаковке</t>
  </si>
  <si>
    <t xml:space="preserve">Салфетки влажные Luscan антибактериальные  с крышкой. Предназначены для гигиенической обработки кожи рук. 70 штук в уп.аковке </t>
  </si>
  <si>
    <t>Салфетки флажные для экранов должны быть  изготовлены из полностью биоразлагаемого материала. Материал повышенной плотности (40 г/кв.м)  исключает вероятность обрыва салфеток при вытаскивании. Размер одной салфетки: 130×150 мм. В тубе 100 штук. Состав: вода более 30%, 1-пропанол более 5%, неионогенные ПАВ менее 5%, консервант менее 5%, антистатический компонент менее 5%.</t>
  </si>
  <si>
    <t>Салфетки влажные для экранов в тубе (100 штук в упаковке)</t>
  </si>
  <si>
    <t>Салфетки влажные изготовлены из мягкого нетканого материала. Пропитка специальным антибактериальным лосьоном. В составе пропитки не содержится спирт. В упаковке 72 салфетки</t>
  </si>
  <si>
    <t>Салфетки косметические Zewa Everyday 2-слойные. Размер: 20х21см. 100 штук в упаковке</t>
  </si>
  <si>
    <t>Скобы для степлера Attache N24/6 с цинковым покрытием (1000 штук в упаковке)</t>
  </si>
  <si>
    <t>Скобы для степлера KW-Trio №10 с цинковым покрытием (1000 штук в упаковке)</t>
  </si>
  <si>
    <t>Скобы для степлера KW-Trio №23/13 с цинковым покрытием (1000 штук в упаковке)</t>
  </si>
  <si>
    <t>Скобы для степлера KW-Trio №23/8 с цинковым покрытием (1000 штук в упаковке)</t>
  </si>
  <si>
    <t>Скрепки канцелярские 28 мм Attache металлические оцинкованные (100 штук в упаковке)</t>
  </si>
  <si>
    <t>Скрепки канцелярские 50 мм Attache металлические гофрированные (50 штук в упаковке)</t>
  </si>
  <si>
    <t>Скрепочница размером 43×69 мм. Диаметр отверстия в верхней части — 22 мм. Загрузка скрепок производится сверху. Имеется встроенный магнит, который предотвращает произвольное высыпание скрепок. В комплекте поставки 20 металлических скрепок 28 мм.</t>
  </si>
  <si>
    <t>Скрепочница Attache магнитная пластиковая прямоугольная с 20 скрепками 28 мм</t>
  </si>
  <si>
    <t>Спррей для счистки маркерных досок для удаления следов сухого маркера, пыли, отпечатков пальцев и других загрязнений с помощью сухих стирающих салфеток. Спрей расфасован во флаконы, имеющие защиту от протекания. В одном флаконе содержится 250 мл спрея, в состав полипропилен не входит.</t>
  </si>
  <si>
    <t>Спрей для чистки маркерных досок Attache Selection Power 250мл</t>
  </si>
  <si>
    <t>Спрей для чистки экранов от пыли, грязи и отпечатков пальцев. Не оставляет разводов на экранах. Обладает антистатическими свойствами. Cостав: вода, неионогенные ПАВ&lt;5%, консервант, антистатик.</t>
  </si>
  <si>
    <t>Спрей для чистки экранов Attache Selection For Screen 250 мл</t>
  </si>
  <si>
    <t xml:space="preserve">Максимальная толщина сшиваемой стопки — 10 листов. Глубина закладки бумаги — 45 мм. Механизм металлический. Размер изделия 111×43×29 мм. Вместимость скоб —100 штук. </t>
  </si>
  <si>
    <t>Степлер Sax 19 сшивает до 10 листов черный (скобы № 10)</t>
  </si>
  <si>
    <t>Степлер №10 Maped "Ergologic" до 20 листов, пластиковый корпус,  разноцветный, с антистеплером.</t>
  </si>
  <si>
    <t>Степлер №10 Maped "Ergologic" сшивает до 20 листов, пластиковый корпус, разноцветный, с антистеплером.</t>
  </si>
  <si>
    <t>Степлер средний Sax 49 одновременно сшивает до 25 листов плотностью 80 г/кв.м. Позволяет производить сшивание открытым и закрытым способом. Глубина закладки бумаги — 65 мм (6.5 см). Рабочий механизм выполнен из металла синего цвета с черной пластиковой вставкой. В степлере используются скобы № 24/6, 26/6. Размер изделия: 161×56×42 мм. Вместимость скоб — 100 штук.</t>
  </si>
  <si>
    <t>Степлер 24/6 Sax 49 одновременно сшивает до 25 листов плотностью 80 г/кв.м. Позволяет производить сшивание открытым и закрытым способом. Глубина закладки бумаги — 65 мм.</t>
  </si>
  <si>
    <t>Степлер на 25 листов металлический корпус и механизм с  защитой от застревания скоб, корпус открывается на 180 глубина захвата 52мм. Степлер совместим со скобами № 24/6 и 26/6. Глубина закладки бумаги — 63 мм (6.3 см). Вместимость лотка для скоб: 80 скоб размером № 24/6, 100 скоб размером № 26/6. Размер изделия: 126×50×35 мм.</t>
  </si>
  <si>
    <t>Степлер для сшивки до 25 листов металлический корпус и механизм с  защитой от застревания скоб, корпус открывается на 180 глубина захвата 52мм </t>
  </si>
  <si>
    <t>Степлер средний Sax 170 одновременно сшивает до 40 листов плотностью 80 г/кв.м. Позволяет производить сшивание закрытым способом. Эргономичный тип конструкции позволяет прилагать на 60% меньше усилий. Глубина закладки бумаги — 63 мм (6,3 см). Модель оснащена встроенным антистеплером. Корпус выполнен из металла и пластика, цвет черный. В степлере используются скобы № 24/6, 26/6. Размер изделия: 154×106×48 мм. Вместимость скоб — 100 штук.</t>
  </si>
  <si>
    <t>Степлер 24/6  Sax 170 одновременно сшивает до 40 листов плотностью 80 г/кв.м.  Позволяет производить сшивание открытым и закрытым способом. Глубина закладки бумаги — 63 мм.</t>
  </si>
  <si>
    <t xml:space="preserve">Степлер мощный Sax A 150 до 45 листов металлический черно-серый с функцией скрепления и сшивания. Максимальная толщина сшивания бумаги до 45 листов плотностью 80 г/кв.м. Глубина закладки бумаги 75 мм. Тип и размер используемых скоб - 24/6,24/8,26/6,26/8 </t>
  </si>
  <si>
    <t xml:space="preserve">Степлер мощный Sax A 150 сшивает до 45 листов  плотностью 80 г/кв.м. металлический черно-серый с функцией скрепления и сшивания. Глубина закладки бумаги 75 мм. Тип и размер используемых скоб - 24/6,24/8,26/6,26/8 </t>
  </si>
  <si>
    <t>Степлер мощный RG HS-60 с максимальной толщиной сшивания бумаги до 60 листов. Длина степлера 24 см. Глубина закладки листов составляет 65 мм. На пластиковой антискользящей основе. Загрузка скоб в степлер осуществляется фронтально. Тип и размер используемых скоб: 23/10 (60 листов). Вместимость скоб: 100 штук.</t>
  </si>
  <si>
    <t>Степлер мощный Reiter RG HS-60 до 60 листов  (скобы № 23/10)</t>
  </si>
  <si>
    <t>Степлер средний Sax 539 одновременно сшивает до 30 листов плотностью 80 г/кв.м. Глубина закладки бумаги — 54 мм (5.4 см). Встроенный антистеплер. Корпус выполнен из металла и пластика, цвет черный. В степлере используются скобы № 24/6, 26/6. Вместимость скоб — 100 штук. Размер изделия: 154×65×40 мм.</t>
  </si>
  <si>
    <t>Степлер Sax 539 сшивает до 30 листов черный. Глубина закладки бумаги — 54 мм. Встроенный антистеплер. Корпус выполнен из металла и пластика.</t>
  </si>
  <si>
    <t>Степлер мощный KW-Trio до 140 листов черный. Глубина закладки листов регулируется от 10 до 75 мм. Тип и размер скоб: N23/6, 23/10, 23/13, 23/15, 23/18. Вместимость контейнера: 200 штук. Загрузка скоб в степлер осуществляется фронтально.</t>
  </si>
  <si>
    <t>Степлер мощный KW-Trio до 140 листов черный Глубина закладки листов регулируется от 10 до 75 мм. Тип и размер скоб: N23/6, 23/10, 23/13, 23/15, 23/18 'Вместимость контейнера: 200 штук Загрузка скоб в степлер осуществляется фронтально.</t>
  </si>
  <si>
    <t>Степлер-брошюровщик KW-Trio 5900 до 20 листов черный</t>
  </si>
  <si>
    <t>Стержень гелевый Pilot BLS-G1-5 красный 129 мм (толщина линии 0.3 мм)</t>
  </si>
  <si>
    <r>
      <rPr>
        <sz val="10"/>
        <color theme="1"/>
        <rFont val="Arial Cyr"/>
      </rPr>
      <t>Стержень гелевый Pilot BLS-G1-5</t>
    </r>
    <r>
      <rPr>
        <b/>
        <sz val="10"/>
        <color theme="1"/>
        <rFont val="Arial Cyr"/>
      </rPr>
      <t xml:space="preserve"> красный 129мм </t>
    </r>
    <r>
      <rPr>
        <sz val="10"/>
        <color theme="1"/>
        <rFont val="Arial Cyr"/>
      </rPr>
      <t>(толщина линии 0.3 мм)</t>
    </r>
  </si>
  <si>
    <t>Стержень гелевый Pilot BLS-G1-5 синий 129 мм (толщина линии 0.3 мм)</t>
  </si>
  <si>
    <r>
      <rPr>
        <sz val="10"/>
        <color theme="1"/>
        <rFont val="Arial Cyr"/>
      </rPr>
      <t xml:space="preserve">Стержень гелевый Pilot BLS-G1-5 </t>
    </r>
    <r>
      <rPr>
        <b/>
        <sz val="10"/>
        <color theme="1"/>
        <rFont val="Arial Cyr"/>
      </rPr>
      <t xml:space="preserve">синий 129мм </t>
    </r>
    <r>
      <rPr>
        <sz val="10"/>
        <color theme="1"/>
        <rFont val="Arial Cyr"/>
      </rPr>
      <t>(толщина линии 0.3 мм)</t>
    </r>
  </si>
  <si>
    <t>Стержень гелевый Pilot BLS-G1-5 черный 129 мм (толщина линии 0.3 мм)</t>
  </si>
  <si>
    <r>
      <rPr>
        <sz val="10"/>
        <color theme="1"/>
        <rFont val="Arial Cyr"/>
      </rPr>
      <t xml:space="preserve">Стержень гелевый Pilot BLS-G1-5 </t>
    </r>
    <r>
      <rPr>
        <b/>
        <sz val="10"/>
        <color theme="1"/>
        <rFont val="Arial Cyr"/>
      </rPr>
      <t>черный 129мм</t>
    </r>
    <r>
      <rPr>
        <sz val="10"/>
        <color theme="1"/>
        <rFont val="Arial Cyr"/>
      </rPr>
      <t xml:space="preserve"> (толщина линии 0.3 мм)</t>
    </r>
  </si>
  <si>
    <t xml:space="preserve">Стержень шариковый  Corvina (толщина линии 0.7 мм), красный 152 мм </t>
  </si>
  <si>
    <r>
      <rPr>
        <sz val="10"/>
        <color theme="1"/>
        <rFont val="Arial Cyr"/>
      </rPr>
      <t>Стержень шариковый  Corvina (толщина линии 0.7 мм),</t>
    </r>
    <r>
      <rPr>
        <b/>
        <sz val="10"/>
        <color theme="1"/>
        <rFont val="Arial Cyr"/>
      </rPr>
      <t xml:space="preserve"> красный 152 мм </t>
    </r>
  </si>
  <si>
    <t xml:space="preserve">Стержень шариковый  Corvina (толщина линии 0.7 мм), синий 152 мм </t>
  </si>
  <si>
    <r>
      <rPr>
        <sz val="10"/>
        <color theme="1"/>
        <rFont val="Arial Cyr"/>
      </rPr>
      <t xml:space="preserve">Стержень шариковый  Corvina (толщина линии 0.7 мм), </t>
    </r>
    <r>
      <rPr>
        <b/>
        <sz val="10"/>
        <color theme="1"/>
        <rFont val="Arial Cyr"/>
      </rPr>
      <t xml:space="preserve">синий 152 мм </t>
    </r>
  </si>
  <si>
    <t xml:space="preserve">Стержень шариковый  Corvina (толщина линии 0.7 мм), черный 152 мм </t>
  </si>
  <si>
    <r>
      <rPr>
        <sz val="10"/>
        <color theme="1"/>
        <rFont val="Arial Cyr"/>
      </rPr>
      <t xml:space="preserve">Стержень шариковый  Corvina (толщина линии 0.7 мм), </t>
    </r>
    <r>
      <rPr>
        <b/>
        <sz val="10"/>
        <color theme="1"/>
        <rFont val="Arial Cyr"/>
      </rPr>
      <t xml:space="preserve">черный 152 мм </t>
    </r>
  </si>
  <si>
    <r>
      <rPr>
        <sz val="10"/>
        <color theme="1"/>
        <rFont val="Arial Cyr"/>
      </rPr>
      <t xml:space="preserve">Стержень гелевый Attache Economy </t>
    </r>
    <r>
      <rPr>
        <b/>
        <sz val="10"/>
        <color theme="1"/>
        <rFont val="Arial Cyr"/>
      </rPr>
      <t>синий 139 мм</t>
    </r>
    <r>
      <rPr>
        <sz val="10"/>
        <color theme="1"/>
        <rFont val="Arial Cyr"/>
      </rPr>
      <t xml:space="preserve"> (толщина линии 0.5 мм)</t>
    </r>
  </si>
  <si>
    <r>
      <rPr>
        <sz val="8"/>
        <color theme="1"/>
        <rFont val="Arial Cyr"/>
      </rPr>
      <t xml:space="preserve">Стержень гелевый Attache Economy </t>
    </r>
    <r>
      <rPr>
        <b/>
        <sz val="8"/>
        <color theme="1"/>
        <rFont val="Arial Cyr"/>
      </rPr>
      <t>синий 139 мм</t>
    </r>
    <r>
      <rPr>
        <sz val="8"/>
        <color theme="1"/>
        <rFont val="Arial Cyr"/>
      </rPr>
      <t xml:space="preserve"> (толщина линии 0.5 мм)</t>
    </r>
  </si>
  <si>
    <r>
      <rPr>
        <sz val="10"/>
        <color theme="1"/>
        <rFont val="Arial Cyr"/>
      </rPr>
      <t xml:space="preserve">Стержень гелевый Attache Economy </t>
    </r>
    <r>
      <rPr>
        <b/>
        <sz val="10"/>
        <color theme="1"/>
        <rFont val="Arial Cyr"/>
      </rPr>
      <t xml:space="preserve">черный 139 мм </t>
    </r>
    <r>
      <rPr>
        <sz val="10"/>
        <color theme="1"/>
        <rFont val="Arial Cyr"/>
      </rPr>
      <t>(толщина линии 0.5 мм)</t>
    </r>
  </si>
  <si>
    <r>
      <rPr>
        <sz val="8"/>
        <color theme="1"/>
        <rFont val="Arial Cyr"/>
      </rPr>
      <t xml:space="preserve">Стержень гелевый Attache Economy </t>
    </r>
    <r>
      <rPr>
        <b/>
        <sz val="8"/>
        <color theme="1"/>
        <rFont val="Arial Cyr"/>
      </rPr>
      <t xml:space="preserve">черный 139 мм </t>
    </r>
    <r>
      <rPr>
        <sz val="8"/>
        <color theme="1"/>
        <rFont val="Arial Cyr"/>
      </rPr>
      <t>(толщина линии 0.5 мм)</t>
    </r>
  </si>
  <si>
    <r>
      <rPr>
        <sz val="10"/>
        <color theme="1"/>
        <rFont val="Arial Cyr"/>
      </rPr>
      <t xml:space="preserve">Стержень гелевый Attache Economy </t>
    </r>
    <r>
      <rPr>
        <b/>
        <sz val="10"/>
        <color theme="1"/>
        <rFont val="Arial Cyr"/>
      </rPr>
      <t xml:space="preserve">красный 139 мм </t>
    </r>
    <r>
      <rPr>
        <sz val="10"/>
        <color theme="1"/>
        <rFont val="Arial Cyr"/>
      </rPr>
      <t>(толщина линии 0.5 мм)</t>
    </r>
  </si>
  <si>
    <r>
      <rPr>
        <sz val="8"/>
        <color theme="1"/>
        <rFont val="Arial Cyr"/>
      </rPr>
      <t xml:space="preserve">Стержень гелевый Attache Economy </t>
    </r>
    <r>
      <rPr>
        <b/>
        <sz val="8"/>
        <color theme="1"/>
        <rFont val="Arial Cyr"/>
      </rPr>
      <t xml:space="preserve">красный 139 мм </t>
    </r>
    <r>
      <rPr>
        <sz val="8"/>
        <color theme="1"/>
        <rFont val="Arial Cyr"/>
      </rPr>
      <t>(толщина линии 0.5 мм)</t>
    </r>
  </si>
  <si>
    <t>Стержень шариковый Pilot тип с ушками чёрный 99 мм (толщина линии 0.22 мм)</t>
  </si>
  <si>
    <r>
      <rPr>
        <sz val="10"/>
        <color theme="1"/>
        <rFont val="Arial Cyr"/>
      </rPr>
      <t xml:space="preserve">Стержень шариковый Pilot тип с ушками толщина линии 0.22 мм </t>
    </r>
    <r>
      <rPr>
        <b/>
        <sz val="10"/>
        <color theme="1"/>
        <rFont val="Arial Cyr"/>
      </rPr>
      <t>чёрный  99 мм</t>
    </r>
    <r>
      <rPr>
        <sz val="10"/>
        <color theme="1"/>
        <rFont val="Arial Cyr"/>
      </rPr>
      <t xml:space="preserve"> </t>
    </r>
  </si>
  <si>
    <t>Стержень шариковый Pilot тип с ушками синий 99 мм (толщина линии 0.22 мм)</t>
  </si>
  <si>
    <r>
      <rPr>
        <sz val="10"/>
        <color theme="1"/>
        <rFont val="Arial Cyr"/>
      </rPr>
      <t xml:space="preserve">Стержень шариковый Pilot тип с ушками толщина линии 0.22 мм </t>
    </r>
    <r>
      <rPr>
        <b/>
        <sz val="10"/>
        <color theme="1"/>
        <rFont val="Arial Cyr"/>
      </rPr>
      <t>синий 99 мм</t>
    </r>
    <r>
      <rPr>
        <sz val="10"/>
        <color theme="1"/>
        <rFont val="Arial Cyr"/>
      </rPr>
      <t xml:space="preserve"> </t>
    </r>
  </si>
  <si>
    <t>Стержень микрографический HB 0.5 мм Pilot PPL-5 (12 грифелей)</t>
  </si>
  <si>
    <t>Стержень микрографический HB 0.7 мм Pilot PPL-7 (12 грифелей)</t>
  </si>
  <si>
    <t>Стикеры выполнены в формате 38×51 мм, блок состоит из 100 листов, упаковано в пленку, тон стикеров — пастельный. Плотность бумаги составляет 62 г/кв.м, клейкий слой — 22Н/м.</t>
  </si>
  <si>
    <t>Стикеры 38x51 мм цвета в ассортименте пастельные (1 блок,100 листов), Плотность бумаги 62 г/кв.м</t>
  </si>
  <si>
    <t xml:space="preserve">Стикеры  выполнены в формате 75×75 мм, блок состоит из 100 листов, упаковано в пленку, тон стикеров — пастельный. Плотность бумаги составляет 75 г/кв.м, клейкий слой — 22 Н/м. </t>
  </si>
  <si>
    <t>Стикеры 75x75 мм цвета в ассортименте пастельные (1 блок, 100 листов), плотность бумаги 75 г/кв.м</t>
  </si>
  <si>
    <t>Стикеры выполнены в формате 76×127 мм, блок состоит из 100 листов, упаковано в пленку, тон стикеров — пастельный. Плотность бумаги составляет 60 г/кв.м, клейкий слой — 22Н/м.</t>
  </si>
  <si>
    <t>Стикеры 76х127 мм цвета в ассортименте пастельные (1 блок,100 листов), плотность бумаги 60 г/кв.м</t>
  </si>
  <si>
    <t>Сшиватель Attache по 10шт. Металлическая проволока, покрытая пластиком, диаметром 2 мм, легко гнется.Длина ножек 110 мм.Возможность подшивки до 800 листов</t>
  </si>
  <si>
    <t>Механизм для скоросшивателя Attache разъемный металлопластиковый зеленый. Длина ножек 110 мм. Возможность подшивки до 800 листов</t>
  </si>
  <si>
    <t>Текстовыделитель Attache Colored желтый -  имеет чернила на водной основе желтого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</si>
  <si>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 xml:space="preserve">Текстовыделитель Attache Colored </t>
    </r>
    <r>
      <rPr>
        <b/>
        <sz val="10"/>
        <color theme="1"/>
        <rFont val="Arial Cyr"/>
      </rPr>
      <t xml:space="preserve">желтый </t>
    </r>
    <r>
      <rPr>
        <sz val="10"/>
        <color theme="1"/>
        <rFont val="Arial Cyr"/>
      </rPr>
      <t>(толщина линии 1-5 мм)</t>
    </r>
  </si>
  <si>
    <t>Текстовыделитель Attache Colored зеленый имеет чернила на водной основе зеленого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</si>
  <si>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 xml:space="preserve">Текстовыделитель Attache Colored </t>
    </r>
    <r>
      <rPr>
        <b/>
        <sz val="10"/>
        <color theme="1"/>
        <rFont val="Arial Cyr"/>
      </rPr>
      <t>зеленый</t>
    </r>
    <r>
      <rPr>
        <sz val="10"/>
        <color theme="1"/>
        <rFont val="Arial Cyr"/>
      </rPr>
      <t xml:space="preserve"> (толщина линии 1-5 мм)</t>
    </r>
  </si>
  <si>
    <t>Текстовыделитель Attache Colored оранжевый - имеет чернила на водной основе оранжевого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</si>
  <si>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Текстовыделитель Attache Colored</t>
    </r>
    <r>
      <rPr>
        <b/>
        <sz val="10"/>
        <color theme="1"/>
        <rFont val="Arial Cyr"/>
      </rPr>
      <t xml:space="preserve"> оранжевый </t>
    </r>
    <r>
      <rPr>
        <sz val="10"/>
        <color theme="1"/>
        <rFont val="Arial Cyr"/>
      </rPr>
      <t>(толщина линии 1-5 мм)</t>
    </r>
  </si>
  <si>
    <t>Текстовыделитель Attache Colored розовый - имеет чернила на водной основе розового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</si>
  <si>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 xml:space="preserve">Текстовыделитель Attache Colored </t>
    </r>
    <r>
      <rPr>
        <b/>
        <sz val="10"/>
        <color theme="1"/>
        <rFont val="Arial Cyr"/>
      </rPr>
      <t xml:space="preserve">розовый </t>
    </r>
    <r>
      <rPr>
        <sz val="10"/>
        <color theme="1"/>
        <rFont val="Arial Cyr"/>
      </rPr>
      <t>(толщина линии 1-5 мм)</t>
    </r>
  </si>
  <si>
    <t>Текстовыделитель Attache Palette голубой - имеет чернила на водной основе голубого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</si>
  <si>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r>
      <rPr>
        <sz val="10"/>
        <color theme="1"/>
        <rFont val="Arial Cyr"/>
      </rPr>
      <t xml:space="preserve">ТекстовыделительAttache Palette </t>
    </r>
    <r>
      <rPr>
        <b/>
        <sz val="10"/>
        <color theme="1"/>
        <rFont val="Arial Cyr"/>
      </rPr>
      <t xml:space="preserve">голубой    </t>
    </r>
    <r>
      <rPr>
        <sz val="10"/>
        <color theme="1"/>
        <rFont val="Arial Cyr"/>
      </rPr>
      <t>(толщина линии 1-5 мм)</t>
    </r>
  </si>
  <si>
    <t>Термоэтикетки 58х30 мм ЭКО (диаметр втулки 40 мм, 24 рулона по 900 этикеток)</t>
  </si>
  <si>
    <t>Тетрадь общая А5 48л. в клетку на скрепке. Обложка изготовлена из бумвинила. Внутренний блок — офсетная бумага 55 гр/кв.м, белизна — 100%.</t>
  </si>
  <si>
    <t xml:space="preserve">Тетрадь общая А5 96л. в клетку на скрепке. Обложка изготовлена из бумвинила. Внутренний блок — офсетная бумага 55 гр/кв.м, белизна — 100%. </t>
  </si>
  <si>
    <t>Точилка для карандашей металлическая серебристая, предназначена для заточки карандашей диаметром 8 мм. Точилка имеет металлический сердечник. Без контейнера для стружки. Подходит для карандашей любой твердости. Размер: 25х15х10 мм.</t>
  </si>
  <si>
    <t>Точилка для карандашей металлическая серебристая 8 мм</t>
  </si>
  <si>
    <t>Файл-вкладыш формата А4 размера 305*235 мм предназначен для хранения неперфорированных документов А4. Вертикальная ориентация, толщина пленки 40 мкм.</t>
  </si>
  <si>
    <t>Файл-вкладыш Attache А4 40 мкм прозрачный гладкий 100 штук в упаковке</t>
  </si>
  <si>
    <t>Файл-вкладыш с расширением и клапаном предназначен для хранения и защиты документов. Формат А4. Изготовлен из полипропиленовой пленки (толщина 180 мкм). Поверхность гладкая. Перфорация (4 отверстия) подходит для разных типов папок. Каждый файл-вкладыш вмещает до 200 лист., цвет-прозрачный, размер-243x310 мм</t>
  </si>
  <si>
    <t>Файл-вкладыш с расширением и клапаном А4 180 мкм прозрачный  5шт. в упаковка</t>
  </si>
  <si>
    <t>Чековая лента изготовлена из термобумаги. Бумажное полотно с наружным термослоем имеет ширину 80 мм и общую длину 88 метров. Диаметр намотки - 80, диаметр втулки - 18 мм. В упаковке 8 шт.</t>
  </si>
  <si>
    <t>Чековая лента из термобумаги Promega jet 80 мм (диаметр 80 мм, намотка 80-84 м, втулка 18 мм, 8 штук в упаковке),</t>
  </si>
  <si>
    <t xml:space="preserve"> Шпагат льняной крученый диаметром 1,5мм диаметром  - 6 ниточный, состоящий из 3 кос свитых между собой, каждая из которых состоит из двух кос. Линейная плотность -2000 кТекс. Разрывная нагрузка – 13-18 Кгс. Вес 900-1100 г. Длина намотки 550-600 м.</t>
  </si>
  <si>
    <t>Шпагат льняной крученый диаметром 1,5мм диаметром  - 6 ниточный, состоящий из 3 кос свитых между собой, каждая из которых состоит из двух кос. Линейная плотность -2000 кТекс  . Разрывная нагрузка – 13-18 Кгс. Вес 900-1100 г. Длина намотки 550-600 м.</t>
  </si>
  <si>
    <t>Штамп на  автоматической оснастке (Colop Printer C50 30x69 мм) с индивидуальным клише под заказ по образцу</t>
  </si>
  <si>
    <r>
      <rPr>
        <sz val="10"/>
        <color theme="1"/>
        <rFont val="Arial Cyr"/>
      </rPr>
      <t xml:space="preserve">Штамп на  автоматической оснастке (Colop Printer C50 30x69 мм) </t>
    </r>
    <r>
      <rPr>
        <b/>
        <sz val="10"/>
        <color theme="1"/>
        <rFont val="Arial Cyr"/>
      </rPr>
      <t>с индивидуальным клише под заказ по образцу</t>
    </r>
  </si>
  <si>
    <t>Штамп на  автоматической оснастке (Colop Printer C50 30x69 мм) с индивидуальным клише под заказ по образцу (факсимиле)</t>
  </si>
  <si>
    <r>
      <rPr>
        <sz val="10"/>
        <color theme="1"/>
        <rFont val="Arial Cyr"/>
      </rPr>
      <t xml:space="preserve">Штамп на  автоматической оснастке (Colop Printer C50 30x69 мм) </t>
    </r>
    <r>
      <rPr>
        <b/>
        <sz val="10"/>
        <color theme="1"/>
        <rFont val="Arial Cyr"/>
      </rPr>
      <t>с индивидуальным клише под заказ по образцу ( факсимиле)</t>
    </r>
  </si>
  <si>
    <t xml:space="preserve">Штамп на автоматической оснастке (Trodat Printy 23x59 мм)  с индивидуальным клише под заказ по образцу прямоугольные  в рамке </t>
  </si>
  <si>
    <r>
      <rPr>
        <sz val="10"/>
        <color theme="1"/>
        <rFont val="Arial Cyr"/>
      </rPr>
      <t xml:space="preserve">Штамп на автоматической оснастке (Trodat Printy 23x59 мм) </t>
    </r>
    <r>
      <rPr>
        <b/>
        <sz val="10"/>
        <color theme="1"/>
        <rFont val="Arial Cyr"/>
      </rPr>
      <t xml:space="preserve"> с индивидуальным клише под заказ по образцу прямоугольные  в рамке </t>
    </r>
  </si>
  <si>
    <t>Штамп на автоматической оснастке (Trodat Printy 23x59 мм) с индивидуальным клише под заказ по образцу</t>
  </si>
  <si>
    <r>
      <rPr>
        <sz val="10"/>
        <color theme="1"/>
        <rFont val="Arial Cyr"/>
      </rPr>
      <t xml:space="preserve">Штамп на автоматической оснастке (Trodat Printy 23x59 мм) </t>
    </r>
    <r>
      <rPr>
        <b/>
        <sz val="10"/>
        <color theme="1"/>
        <rFont val="Arial Cyr"/>
      </rPr>
      <t xml:space="preserve">с индивидуальным клише под заказ по образцу </t>
    </r>
  </si>
  <si>
    <t>Штамп на автоматической оснастке (Trodat Printy 23x59 мм) с индивидуальным клише под заказ по образцу (факсимиле)</t>
  </si>
  <si>
    <r>
      <rPr>
        <sz val="10"/>
        <color theme="1"/>
        <rFont val="Arial Cyr"/>
      </rPr>
      <t xml:space="preserve">Штамп на автоматической оснастке (Trodat Printy 23x59 мм) </t>
    </r>
    <r>
      <rPr>
        <b/>
        <sz val="10"/>
        <color theme="1"/>
        <rFont val="Arial Cyr"/>
      </rPr>
      <t>с индивидуальным клише под заказ по образцу (факсимиле)</t>
    </r>
  </si>
  <si>
    <t>Штамп на автоматической оснастке, полностью металлический корпус c автоматическим окрашиванием текста. Размер текстового поля под изготовление клише 106×55мм. В комплекте: оснастка, синяя, сменная подушка E/3900, демпферный слой (двусторонний скотч) для крепления клише. С индивидуальным клише под заказ по образцу.</t>
  </si>
  <si>
    <t>Штамп на  автоматической оснастке Colop 3900 55x106 мм</t>
  </si>
  <si>
    <t>Печать на автоматической оснастке Trodat Printy d=40мм R40 с индивидуальным клише под заказ по образцу.</t>
  </si>
  <si>
    <t xml:space="preserve">Печать на автоматической оснастке Trodat Printy d=40мм R40 с индивидуальным клише под заказ по образцу </t>
  </si>
  <si>
    <t>Этикетки самоклеющиеся голубые 80х40мм матовые, разрезаные по размеру,фасованные в пачке по 100шт. Плотность 80г/кв.м</t>
  </si>
  <si>
    <t>Тип этикеток-универсальные, размер этикетки-70 x 37 мм, количество этикеток на листе - 24 шт., количество-листов в пачке - 100 шт., цвет - белый, форма - прямоугольная, тип поверхности - матовая.  Для печати на - копировальном аппарате, струйном принтере, цветном лазерном принтере, монохромном лазерном принтере. Плотность 70 г/кв.м., тип клея - акриловый.</t>
  </si>
  <si>
    <t>Этикетки самоклеящиеся Avery Zweckform (3474) 70 х 37 мм 24 штуки на листе белые (100 листов в упаковке)</t>
  </si>
  <si>
    <t>Прочие коммерческие условия поставки:</t>
  </si>
  <si>
    <t>№ п/п</t>
  </si>
  <si>
    <t>Наименование</t>
  </si>
  <si>
    <t>Значение</t>
  </si>
  <si>
    <t>Срок поставки (Начало)</t>
  </si>
  <si>
    <t>Срок поставки (Окончание)</t>
  </si>
  <si>
    <t>Гарантийный срок</t>
  </si>
  <si>
    <t>Адрес доставки товара [стоимость доставки включена в стоимость товара]</t>
  </si>
  <si>
    <t>Дополнительные услуги [расшифровать, какие дополнительные услуги включены в стоимость товара, например: страхование, разгрузка, шеф-монтаж, обучение  и т.п.]</t>
  </si>
  <si>
    <r>
      <t xml:space="preserve">1) </t>
    </r>
    <r>
      <rPr>
        <b/>
        <sz val="10"/>
        <color indexed="2"/>
        <rFont val="Arial Cyr"/>
      </rPr>
      <t>Внимание!</t>
    </r>
    <r>
      <rPr>
        <sz val="10"/>
        <color indexed="2"/>
        <rFont val="Arial Cyr"/>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</si>
  <si>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2) Поле "</t>
    </r>
    <r>
      <rPr>
        <b/>
        <sz val="10"/>
        <color indexed="56"/>
        <rFont val="Arial Cyr"/>
      </rPr>
      <t>Аналог участника</t>
    </r>
    <r>
      <rPr>
        <sz val="10"/>
        <color indexed="56"/>
        <rFont val="Arial Cyr"/>
      </rPr>
      <t xml:space="preserve">" заполняется, </t>
    </r>
    <r>
      <rPr>
        <b/>
        <u/>
        <sz val="10"/>
        <color indexed="2"/>
        <rFont val="Arial Cyr"/>
      </rPr>
      <t>только если</t>
    </r>
    <r>
      <rPr>
        <sz val="10"/>
        <color indexed="56"/>
        <rFont val="Arial Cyr"/>
      </rPr>
      <t xml:space="preserve"> поставщик предлагает вместо исходной позиции (указанной в поле наименование) - аналог, в таком случае в этом поле необходимо указать полное наименование предлагаемого аналога и Нормативную документацию (ГОСТ, ТУ, чертёж, ОСТ).</t>
    </r>
  </si>
  <si>
    <r>
      <t xml:space="preserve">3) </t>
    </r>
    <r>
      <rPr>
        <b/>
        <sz val="10"/>
        <color indexed="2"/>
        <rFont val="Arial Cyr"/>
      </rPr>
      <t xml:space="preserve">Внимание! Поля: "Наименование изготовителя (предложение участника)", </t>
    </r>
    <r>
      <rPr>
        <sz val="10"/>
        <color indexed="2"/>
        <rFont val="Arial Cyr"/>
      </rPr>
      <t>"</t>
    </r>
    <r>
      <rPr>
        <b/>
        <sz val="10"/>
        <color indexed="2"/>
        <rFont val="Arial Cyr"/>
      </rPr>
      <t>Страна происхождения товара (предложение участника)" и "Уровень локализации"</t>
    </r>
    <r>
      <rPr>
        <sz val="10"/>
        <color indexed="2"/>
        <rFont val="Arial Cyr"/>
      </rPr>
      <t xml:space="preserve"> обязательны для заполнения участником. </t>
    </r>
    <r>
      <rPr>
        <sz val="10"/>
        <color indexed="56"/>
        <rFont val="Arial Cyr"/>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</si>
  <si>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В белых полях колонок с месяцами "</t>
    </r>
    <r>
      <rPr>
        <b/>
        <sz val="10"/>
        <color indexed="56"/>
        <rFont val="Arial Cyr"/>
      </rPr>
      <t>Предлагаемое</t>
    </r>
    <r>
      <rPr>
        <sz val="10"/>
        <color indexed="56"/>
        <rFont val="Arial Cyr"/>
      </rPr>
      <t>", в случае необходимости, требуется скорректировать срок (т.е. перенести предлагаемое количество товара) в соответствующий срокам поставки участника месяц.</t>
    </r>
  </si>
  <si>
    <r>
      <t>5) В столбце "</t>
    </r>
    <r>
      <rPr>
        <b/>
        <sz val="10"/>
        <color indexed="56"/>
        <rFont val="Arial Cyr"/>
      </rPr>
      <t>Переходящие периоды</t>
    </r>
    <r>
      <rPr>
        <sz val="10"/>
        <color indexed="56"/>
        <rFont val="Arial Cyr"/>
      </rPr>
      <t>" заполняются данные по предложению на период, который не вошел в планируемый год.</t>
    </r>
  </si>
  <si>
    <r>
      <t>6) В заголовке предложения, поле "</t>
    </r>
    <r>
      <rPr>
        <b/>
        <sz val="10"/>
        <color indexed="56"/>
        <rFont val="Arial Cyr"/>
      </rPr>
      <t>Номер альтернативного предложения</t>
    </r>
    <r>
      <rPr>
        <sz val="10"/>
        <color indexed="56"/>
        <rFont val="Arial Cyr"/>
      </rPr>
      <t>", заполняется, если данное предложение является дополнительным/альтернативным (необходимо указывать его номер в числовом виде).</t>
    </r>
  </si>
  <si>
    <r>
      <t xml:space="preserve">7) В таблице "Прочие условия поставки" приводятся </t>
    </r>
    <r>
      <rPr>
        <b/>
        <u/>
        <sz val="10"/>
        <color indexed="56"/>
        <rFont val="Arial Cyr"/>
      </rPr>
      <t>основные</t>
    </r>
    <r>
      <rPr>
        <sz val="10"/>
        <color indexed="56"/>
        <rFont val="Arial Cyr"/>
      </rPr>
      <t xml:space="preserve"> параметры предложения Участника закупки.</t>
    </r>
  </si>
  <si>
    <r>
      <t xml:space="preserve">8) Столбцы </t>
    </r>
    <r>
      <rPr>
        <b/>
        <sz val="10"/>
        <color indexed="56"/>
        <rFont val="Arial Cyr"/>
      </rPr>
      <t>"Страна происхождения товара (предложение участника)", "Уровень локализации"</t>
    </r>
    <r>
      <rPr>
        <sz val="10"/>
        <color indexed="56"/>
        <rFont val="Arial Cyr"/>
      </rPr>
      <t xml:space="preserve"> 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0"/>
        <color indexed="56"/>
        <rFont val="Arial Cyr"/>
      </rPr>
      <t>любой</t>
    </r>
    <r>
      <rPr>
        <sz val="10"/>
        <color indexed="56"/>
        <rFont val="Arial Cyr"/>
      </rPr>
      <t xml:space="preserve"> из ячеек данных столбцов, продукция будет приравниваться к импортной.</t>
    </r>
  </si>
  <si>
    <r>
      <t xml:space="preserve">8.1) В случае если первоначально заполняется (выбирается из выпадающего списка), столбец "Страна происхождения товара (предложение участника)"значением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0"/>
        <color indexed="2"/>
        <rFont val="Arial Cyr"/>
      </rPr>
      <t>НЕОБХОДИМО</t>
    </r>
    <r>
      <rPr>
        <sz val="10"/>
        <color indexed="56"/>
        <rFont val="Arial Cyr"/>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</si>
  <si>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r>
      <t xml:space="preserve">8.2) В случае если первоначально заполняется (выбирается из выпадающего списка), столбец "Страна происхождения товара (предложение участника)", то в столбце "Уровень локализации" участнику </t>
    </r>
    <r>
      <rPr>
        <b/>
        <u/>
        <sz val="10"/>
        <color indexed="2"/>
        <rFont val="Arial Cyr"/>
      </rPr>
      <t>НЕОБХОДИМО</t>
    </r>
    <r>
      <rPr>
        <b/>
        <u/>
        <sz val="10"/>
        <color indexed="56"/>
        <rFont val="Arial Cyr"/>
      </rPr>
      <t xml:space="preserve"> в ручном режиме указать "Уровень локализации"</t>
    </r>
    <r>
      <rPr>
        <sz val="10"/>
        <color indexed="56"/>
        <rFont val="Arial Cyr"/>
      </rPr>
      <t>, полученный в результате расчета, в соответствии с Методикой "Расчет уровня локализации товаров, работ, услуг".</t>
    </r>
  </si>
  <si>
    <t>9)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</si>
  <si>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10) В состав заявки (предложения)  должна быть приложена электронная версия Спецификации (Техническое предложение)</t>
  </si>
  <si>
    <t>Да</t>
  </si>
  <si>
    <t>РЭП</t>
  </si>
  <si>
    <t>Андорра</t>
  </si>
  <si>
    <t>ПО</t>
  </si>
  <si>
    <t>Объединенные Арабские Эмираты</t>
  </si>
  <si>
    <t>Афганистан</t>
  </si>
  <si>
    <t>Армения</t>
  </si>
  <si>
    <t>Ангола</t>
  </si>
  <si>
    <t>Аргентина</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</si>
  <si>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</si>
  <si>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</si>
  <si>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</si>
  <si>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</si>
  <si>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</si>
  <si>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</si>
  <si>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</si>
  <si>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</si>
  <si>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</si>
  <si>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</si>
  <si>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</si>
  <si>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</si>
  <si>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</si>
  <si>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Куба</t>
  </si>
  <si>
    <t>Кипр</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</si>
  <si>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</si>
  <si>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</si>
  <si>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</si>
  <si>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</si>
  <si>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</si>
  <si>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</si>
  <si>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</si>
  <si>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</si>
  <si>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</si>
  <si>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</si>
  <si>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</si>
  <si>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</si>
  <si>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</si>
  <si>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</si>
  <si>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</si>
  <si>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</si>
  <si>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</si>
  <si>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</si>
  <si>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Ирак</t>
  </si>
  <si>
    <t>Иран (Исламская Республика)</t>
  </si>
  <si>
    <t>Исландия</t>
  </si>
  <si>
    <t>Иордания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</si>
  <si>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</si>
  <si>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</si>
  <si>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</si>
  <si>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</si>
  <si>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</si>
  <si>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</si>
  <si>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</si>
  <si>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</si>
  <si>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</si>
  <si>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</si>
  <si>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</si>
  <si>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</si>
  <si>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</si>
  <si>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</si>
  <si>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</si>
  <si>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</si>
  <si>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</si>
  <si>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</si>
  <si>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</si>
  <si>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</si>
  <si>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</si>
  <si>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</si>
  <si>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</si>
  <si>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</si>
  <si>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</si>
  <si>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</si>
  <si>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</si>
  <si>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</si>
  <si>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</si>
  <si>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</si>
  <si>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</si>
  <si>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</si>
  <si>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</si>
  <si>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</si>
  <si>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</si>
  <si>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</si>
  <si>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</si>
  <si>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</si>
  <si>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</si>
  <si>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</si>
  <si>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</si>
  <si>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</si>
  <si>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</si>
  <si>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</si>
  <si>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</si>
  <si>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</si>
  <si>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</si>
  <si>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</si>
  <si>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</si>
  <si>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</si>
  <si>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</si>
  <si>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</si>
  <si>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</si>
  <si>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</si>
  <si>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</si>
  <si>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</si>
  <si>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</si>
  <si>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</si>
  <si>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</si>
  <si>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</si>
  <si>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</si>
  <si>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</si>
  <si>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</si>
  <si>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</si>
  <si>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</si>
  <si>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</si>
  <si>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</si>
  <si>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</si>
  <si>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</si>
  <si>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</si>
  <si>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</si>
  <si>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</si>
  <si>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</si>
  <si>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</si>
  <si>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</si>
  <si>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</si>
  <si>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</si>
  <si>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</si>
  <si>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</si>
  <si>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</si>
  <si>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</si>
  <si>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</si>
  <si>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</si>
  <si>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</si>
  <si>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</si>
  <si>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</si>
  <si>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</si>
  <si>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</si>
  <si>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</si>
  <si>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</si>
  <si>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</si>
  <si>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</si>
  <si>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</si>
  <si>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</si>
  <si>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</si>
  <si>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</si>
  <si>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</si>
  <si>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</si>
  <si>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</si>
  <si>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</si>
  <si>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</si>
  <si>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</si>
  <si>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</si>
  <si>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</si>
  <si>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</si>
  <si>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</si>
  <si>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</si>
  <si>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</si>
  <si>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</si>
  <si>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</si>
  <si>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</si>
  <si>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</si>
  <si>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</si>
  <si>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</si>
  <si>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</si>
  <si>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</si>
  <si>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</si>
  <si>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</si>
  <si>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</si>
  <si>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</si>
  <si>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</si>
  <si>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</si>
  <si>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</si>
  <si>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</si>
  <si>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</si>
  <si>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</si>
  <si>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</si>
  <si>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</si>
  <si>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</si>
  <si>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</si>
  <si>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</si>
  <si>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</si>
  <si>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</si>
  <si>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</si>
  <si>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</si>
  <si>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</si>
  <si>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</si>
  <si>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</si>
  <si>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</si>
  <si>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</si>
  <si>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</si>
  <si>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</si>
  <si>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</si>
  <si>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</si>
  <si>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</si>
  <si>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</si>
  <si>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</si>
  <si>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</si>
  <si>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</si>
  <si>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</si>
  <si>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</si>
  <si>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</si>
  <si>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</si>
  <si>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</si>
  <si>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</si>
  <si>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</si>
  <si>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</si>
  <si>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</si>
  <si>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</si>
  <si>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</si>
  <si>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</si>
  <si>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</si>
  <si>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</si>
  <si>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</si>
  <si>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</si>
  <si>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</si>
  <si>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</si>
  <si>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</si>
  <si>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</si>
  <si>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</si>
  <si>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</si>
  <si>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</si>
  <si>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</si>
  <si>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</si>
  <si>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</si>
  <si>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</si>
  <si>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</si>
  <si>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</si>
  <si>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</si>
  <si>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</si>
  <si>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</si>
  <si>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</si>
  <si>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</si>
  <si>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</si>
  <si>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</si>
  <si>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</si>
  <si>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</si>
  <si>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</si>
  <si>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</si>
  <si>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</si>
  <si>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</si>
  <si>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</si>
  <si>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</si>
  <si>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</si>
  <si>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</si>
  <si>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</si>
  <si>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</si>
  <si>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</si>
  <si>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</si>
  <si>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</si>
  <si>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</si>
  <si>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</si>
  <si>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Маркер для досок PILOT WBMA-VBM-M-BG Маркер для белых эмалевых досок. Скошенный наконечник. Пластиковый корпус. Толщина линии письма — 1–3 мм. Цвет: зеленый. Система визуального контроля наличия чернил. Жидкие чернила на спиртовой основе. Нетоксичны, не содержат ксилен.</t>
  </si>
  <si>
    <t>Петербургская сбытовая компания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</si>
</sst>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6" x14ac:knownFonts="1">
    <font>
      <sz val="11"/>
      <color theme="1"/>
      <name val="Calibri"/>
      <scheme val="minor"/>
    </font>
    <font>
      <sz val="10"/>
      <name val="Arial Cyr"/>
    </font>
    <font>
      <b/>
      <sz val="10"/>
      <name val="Arial Cyr"/>
    </font>
    <font>
      <b/>
      <sz val="10"/>
      <color indexed="2"/>
      <name val="Arial Cyr"/>
    </font>
    <font>
      <sz val="10"/>
      <color theme="1"/>
      <name val="Arial Cyr"/>
    </font>
    <font>
      <b/>
      <u/>
      <sz val="10"/>
      <name val="Arial Cyr"/>
    </font>
    <font>
      <sz val="10"/>
      <color indexed="2"/>
      <name val="Arial Cyr"/>
    </font>
    <font>
      <sz val="10"/>
      <color indexed="56"/>
      <name val="Arial Cyr"/>
    </font>
    <font>
      <sz val="11"/>
      <name val="Calibri"/>
      <family val="2"/>
      <charset val="204"/>
    </font>
    <font>
      <b/>
      <sz val="10"/>
      <color theme="1"/>
      <name val="Arial Cyr"/>
    </font>
    <font>
      <sz val="8"/>
      <color theme="1"/>
      <name val="Arial Cyr"/>
    </font>
    <font>
      <b/>
      <sz val="8"/>
      <color theme="1"/>
      <name val="Arial Cyr"/>
    </font>
    <font>
      <b/>
      <sz val="10"/>
      <color indexed="56"/>
      <name val="Arial Cyr"/>
    </font>
    <font>
      <b/>
      <u/>
      <sz val="10"/>
      <color indexed="2"/>
      <name val="Arial Cyr"/>
    </font>
    <font>
      <b/>
      <u/>
      <sz val="10"/>
      <color indexed="56"/>
      <name val="Arial Cyr"/>
    </font>
    <font>
      <u/>
      <sz val="10"/>
      <color indexed="56"/>
      <name val="Arial Cyr"/>
    </font>
  </fonts>
  <fills count="9">
    <fill>
      <patternFill patternType="none"/>
    </fill>
    <fill>
      <patternFill patternType="gray125"/>
    </fill>
    <fill>
      <patternFill patternType="solid">
        <fgColor indexed="65"/>
      </patternFill>
    </fill>
    <fill>
      <patternFill patternType="solid">
        <fgColor indexed="22"/>
        <bgColor indexed="22"/>
      </patternFill>
    </fill>
    <fill>
      <patternFill patternType="solid">
        <fgColor indexed="31"/>
        <bgColor indexed="31"/>
      </patternFill>
    </fill>
    <fill>
      <patternFill patternType="solid">
        <fgColor rgb="FFBFBFBF"/>
        <bgColor rgb="FFBFBFBF"/>
      </patternFill>
    </fill>
    <fill>
      <patternFill patternType="solid">
        <fgColor rgb="FFDAEEF3"/>
        <bgColor rgb="FFDAEEF3"/>
      </patternFill>
    </fill>
    <fill>
      <patternFill patternType="solid">
        <fgColor indexed="31"/>
        <bgColor theme="0"/>
      </patternFill>
    </fill>
    <fill>
      <patternFill patternType="solid">
        <fgColor rgb="FFCCCCFF"/>
        <bgColor indexed="64"/>
      </patternFill>
    </fill>
  </fills>
  <borders count="1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3">
    <xf numFmtId="0" fontId="0" fillId="0" borderId="0" xfId="0"/>
    <xf numFmtId="0" fontId="1" fillId="2" borderId="0" xfId="0" applyFont="1" applyFill="1" applyProtection="1"/>
    <xf numFmtId="0" fontId="2" fillId="4" borderId="3" xfId="0" applyFont="1" applyFill="1" applyBorder="1" applyAlignment="1" applyProtection="1">
      <alignment vertical="center" wrapText="1"/>
    </xf>
    <xf numFmtId="0" fontId="2" fillId="2" borderId="0" xfId="0" applyFont="1" applyFill="1" applyAlignment="1" applyProtection="1">
      <alignment horizontal="left" vertical="center" wrapText="1"/>
    </xf>
    <xf numFmtId="0" fontId="2" fillId="2" borderId="0" xfId="0" applyFont="1" applyFill="1" applyProtection="1"/>
    <xf numFmtId="0" fontId="2" fillId="4" borderId="5" xfId="0" applyFont="1" applyFill="1" applyBorder="1" applyAlignment="1" applyProtection="1">
      <alignment vertical="center" wrapText="1"/>
    </xf>
    <xf numFmtId="0" fontId="2" fillId="4" borderId="5" xfId="0" applyFont="1" applyFill="1" applyBorder="1" applyAlignment="1" applyProtection="1">
      <alignment vertical="center"/>
    </xf>
    <xf numFmtId="0" fontId="2" fillId="2" borderId="0" xfId="0" applyFont="1" applyFill="1" applyAlignment="1" applyProtection="1">
      <alignment horizontal="left" vertical="center"/>
    </xf>
    <xf numFmtId="0" fontId="2" fillId="4" borderId="4" xfId="0" applyFont="1" applyFill="1" applyBorder="1" applyAlignment="1" applyProtection="1">
      <alignment vertical="center" wrapText="1"/>
    </xf>
    <xf numFmtId="0" fontId="2" fillId="4" borderId="0" xfId="0" applyFont="1" applyFill="1" applyAlignment="1" applyProtection="1">
      <alignment vertical="center" wrapText="1"/>
    </xf>
    <xf numFmtId="14" fontId="2" fillId="0" borderId="5" xfId="0" applyNumberFormat="1" applyFont="1" applyBorder="1" applyAlignment="1" applyProtection="1">
      <alignment vertical="center"/>
      <protection locked="0"/>
    </xf>
    <xf numFmtId="1" fontId="2" fillId="0" borderId="7" xfId="0" applyNumberFormat="1" applyFont="1" applyBorder="1" applyAlignment="1" applyProtection="1">
      <alignment vertical="center"/>
      <protection locked="0"/>
    </xf>
    <xf numFmtId="1" fontId="2" fillId="2" borderId="0" xfId="0" applyNumberFormat="1" applyFont="1" applyFill="1" applyAlignment="1" applyProtection="1">
      <alignment horizontal="left" vertical="center"/>
      <protection locked="0"/>
    </xf>
    <xf numFmtId="0" fontId="1" fillId="6" borderId="0" xfId="0" applyFont="1" applyFill="1" applyAlignment="1" applyProtection="1">
      <alignment horizontal="center" wrapText="1"/>
    </xf>
    <xf numFmtId="0" fontId="2" fillId="6" borderId="14" xfId="0" applyFont="1" applyFill="1" applyBorder="1" applyAlignment="1" applyProtection="1">
      <alignment horizontal="center" wrapText="1"/>
    </xf>
    <xf numFmtId="0" fontId="2" fillId="6" borderId="13" xfId="0" applyFont="1" applyFill="1" applyBorder="1" applyAlignment="1" applyProtection="1">
      <alignment horizontal="center" wrapText="1"/>
    </xf>
    <xf numFmtId="0" fontId="2" fillId="6" borderId="14" xfId="0" applyFont="1" applyFill="1" applyBorder="1" applyAlignment="1" applyProtection="1">
      <alignment horizontal="center" vertical="center" wrapText="1"/>
    </xf>
    <xf numFmtId="4" fontId="1" fillId="0" borderId="15" xfId="0" applyNumberFormat="1" applyFont="1" applyBorder="1" applyProtection="1">
      <protection locked="0"/>
    </xf>
    <xf numFmtId="0" fontId="1" fillId="4" borderId="15" xfId="0" applyFont="1" applyFill="1" applyBorder="1" applyAlignment="1" applyProtection="1">
      <alignment wrapText="1"/>
    </xf>
    <xf numFmtId="0" fontId="1" fillId="4" borderId="10" xfId="0" applyFont="1" applyFill="1" applyBorder="1" applyAlignment="1" applyProtection="1">
      <alignment wrapText="1"/>
    </xf>
    <xf numFmtId="0" fontId="1" fillId="4" borderId="12" xfId="0" applyFont="1" applyFill="1" applyBorder="1" applyAlignment="1" applyProtection="1">
      <alignment wrapText="1"/>
    </xf>
    <xf numFmtId="4" fontId="1" fillId="4" borderId="15" xfId="0" applyNumberFormat="1" applyFont="1" applyFill="1" applyBorder="1" applyProtection="1">
      <protection locked="0"/>
    </xf>
    <xf numFmtId="164" fontId="1" fillId="4" borderId="15" xfId="0" applyNumberFormat="1" applyFont="1" applyFill="1" applyBorder="1" applyProtection="1"/>
    <xf numFmtId="4" fontId="1" fillId="0" borderId="0" xfId="0" applyNumberFormat="1" applyFont="1" applyProtection="1">
      <protection locked="0"/>
    </xf>
    <xf numFmtId="4" fontId="1" fillId="4" borderId="0" xfId="0" applyNumberFormat="1" applyFont="1" applyFill="1" applyProtection="1">
      <protection locked="0"/>
    </xf>
    <xf numFmtId="0" fontId="4" fillId="4" borderId="15" xfId="0" applyFont="1" applyFill="1" applyBorder="1" applyAlignment="1">
      <alignment horizontal="right" vertical="center" wrapText="1"/>
    </xf>
    <xf numFmtId="0" fontId="5" fillId="2" borderId="0" xfId="0" applyFont="1" applyFill="1" applyProtection="1"/>
    <xf numFmtId="0" fontId="2" fillId="4" borderId="15" xfId="0" applyFont="1" applyFill="1" applyBorder="1" applyAlignment="1" applyProtection="1">
      <alignment horizontal="center" vertical="center" wrapText="1"/>
    </xf>
    <xf numFmtId="0" fontId="1" fillId="4" borderId="15" xfId="0" applyFont="1" applyFill="1" applyBorder="1" applyAlignment="1" applyProtection="1">
      <alignment horizontal="center" vertical="center" wrapText="1"/>
    </xf>
    <xf numFmtId="0" fontId="7" fillId="0" borderId="0" xfId="0" applyFont="1" applyProtection="1"/>
    <xf numFmtId="0" fontId="7" fillId="2" borderId="0" xfId="0" applyFont="1" applyFill="1" applyProtection="1"/>
    <xf numFmtId="0" fontId="8" fillId="0" borderId="0" xfId="0" applyFont="1" applyProtection="1"/>
    <xf numFmtId="0" fontId="1" fillId="8" borderId="18" xfId="0" applyNumberFormat="1" applyFont="1" applyFill="1" applyBorder="1" applyAlignment="1" applyProtection="1">
      <alignment wrapText="1"/>
    </xf>
    <xf numFmtId="0" fontId="4" fillId="4" borderId="16" xfId="0" applyFont="1" applyFill="1" applyBorder="1" applyAlignment="1">
      <alignment wrapText="1"/>
    </xf>
    <xf numFmtId="0" fontId="4" fillId="7" borderId="16" xfId="0" applyFont="1" applyFill="1" applyBorder="1" applyAlignment="1">
      <alignment wrapText="1"/>
    </xf>
    <xf numFmtId="0" fontId="1" fillId="4" borderId="16" xfId="0" applyFont="1" applyFill="1" applyBorder="1" applyAlignment="1">
      <alignment horizontal="left" wrapText="1"/>
    </xf>
    <xf numFmtId="0" fontId="1" fillId="7" borderId="16" xfId="0" applyFont="1" applyFill="1" applyBorder="1" applyAlignment="1">
      <alignment wrapText="1"/>
    </xf>
    <xf numFmtId="0" fontId="2" fillId="0" borderId="1" xfId="0" applyFont="1" applyBorder="1" applyAlignment="1" applyProtection="1">
      <alignment horizontal="left" vertical="center" wrapText="1"/>
    </xf>
    <xf numFmtId="0" fontId="2" fillId="0" borderId="2" xfId="0" applyFont="1" applyBorder="1" applyAlignment="1" applyProtection="1">
      <alignment horizontal="left" vertical="center" wrapText="1"/>
    </xf>
    <xf numFmtId="0" fontId="2" fillId="0" borderId="3" xfId="0" applyFont="1" applyBorder="1" applyAlignment="1" applyProtection="1">
      <alignment horizontal="left" vertical="center" wrapText="1"/>
    </xf>
    <xf numFmtId="0" fontId="2" fillId="3" borderId="1" xfId="0" applyFont="1" applyFill="1" applyBorder="1" applyAlignment="1" applyProtection="1">
      <alignment vertical="center"/>
    </xf>
    <xf numFmtId="0" fontId="2" fillId="3" borderId="3" xfId="0" applyFont="1" applyFill="1" applyBorder="1" applyAlignment="1" applyProtection="1">
      <alignment vertical="center"/>
    </xf>
    <xf numFmtId="0" fontId="2" fillId="4" borderId="1" xfId="0" applyFont="1" applyFill="1" applyBorder="1" applyAlignment="1" applyProtection="1">
      <alignment horizontal="left" vertical="center" wrapText="1"/>
    </xf>
    <xf numFmtId="0" fontId="2" fillId="4" borderId="2" xfId="0" applyFont="1" applyFill="1" applyBorder="1" applyAlignment="1" applyProtection="1">
      <alignment horizontal="left" vertical="center" wrapText="1"/>
    </xf>
    <xf numFmtId="0" fontId="2" fillId="4" borderId="3" xfId="0" applyFont="1" applyFill="1" applyBorder="1" applyAlignment="1" applyProtection="1">
      <alignment horizontal="left" vertical="center" wrapText="1"/>
    </xf>
    <xf numFmtId="0" fontId="3" fillId="2" borderId="0" xfId="0" applyFont="1" applyFill="1" applyAlignment="1" applyProtection="1">
      <alignment horizontal="center" vertical="center" wrapText="1"/>
    </xf>
    <xf numFmtId="0" fontId="2" fillId="3" borderId="4" xfId="0" applyFont="1" applyFill="1" applyBorder="1" applyAlignment="1" applyProtection="1">
      <alignment vertical="center"/>
    </xf>
    <xf numFmtId="0" fontId="2" fillId="3" borderId="5" xfId="0" applyFont="1" applyFill="1" applyBorder="1" applyAlignment="1" applyProtection="1">
      <alignment vertical="center"/>
    </xf>
    <xf numFmtId="0" fontId="2" fillId="4" borderId="4" xfId="0" applyFont="1" applyFill="1" applyBorder="1" applyAlignment="1" applyProtection="1">
      <alignment horizontal="left" vertical="center" wrapText="1"/>
    </xf>
    <xf numFmtId="0" fontId="2" fillId="4" borderId="0" xfId="0" applyFont="1" applyFill="1" applyAlignment="1" applyProtection="1">
      <alignment horizontal="left" vertical="center" wrapText="1"/>
    </xf>
    <xf numFmtId="0" fontId="2" fillId="4" borderId="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xf>
    <xf numFmtId="0" fontId="2" fillId="4" borderId="0" xfId="0" applyFont="1" applyFill="1" applyAlignment="1" applyProtection="1">
      <alignment horizontal="left" vertical="center"/>
    </xf>
    <xf numFmtId="0" fontId="2" fillId="4" borderId="5" xfId="0" applyFont="1" applyFill="1" applyBorder="1" applyAlignment="1" applyProtection="1">
      <alignment horizontal="left" vertical="center"/>
    </xf>
    <xf numFmtId="14" fontId="2" fillId="0" borderId="4" xfId="0" applyNumberFormat="1" applyFont="1" applyBorder="1" applyAlignment="1" applyProtection="1">
      <alignment horizontal="left" vertical="center"/>
      <protection locked="0"/>
    </xf>
    <xf numFmtId="14" fontId="2" fillId="0" borderId="0" xfId="0" applyNumberFormat="1" applyFont="1" applyAlignment="1" applyProtection="1">
      <alignment horizontal="left" vertical="center"/>
      <protection locked="0"/>
    </xf>
    <xf numFmtId="14" fontId="2" fillId="0" borderId="5" xfId="0" applyNumberFormat="1" applyFont="1" applyBorder="1" applyAlignment="1" applyProtection="1">
      <alignment horizontal="left" vertical="center"/>
      <protection locked="0"/>
    </xf>
    <xf numFmtId="0" fontId="2" fillId="4" borderId="4" xfId="0" applyFont="1" applyFill="1" applyBorder="1" applyAlignment="1" applyProtection="1">
      <alignment vertical="center"/>
    </xf>
    <xf numFmtId="0" fontId="2" fillId="4" borderId="0" xfId="0" applyFont="1" applyFill="1" applyAlignment="1" applyProtection="1">
      <alignment vertical="center"/>
    </xf>
    <xf numFmtId="0" fontId="2" fillId="4" borderId="5" xfId="0" applyFont="1" applyFill="1" applyBorder="1" applyAlignment="1" applyProtection="1">
      <alignment vertical="center"/>
    </xf>
    <xf numFmtId="0" fontId="2" fillId="3" borderId="6" xfId="0" applyFont="1" applyFill="1" applyBorder="1" applyAlignment="1" applyProtection="1">
      <alignment vertical="center"/>
    </xf>
    <xf numFmtId="0" fontId="2" fillId="3" borderId="7" xfId="0" applyFont="1" applyFill="1" applyBorder="1" applyAlignment="1" applyProtection="1">
      <alignment vertical="center"/>
    </xf>
    <xf numFmtId="1" fontId="2" fillId="0" borderId="6" xfId="0" applyNumberFormat="1" applyFont="1" applyBorder="1" applyAlignment="1" applyProtection="1">
      <alignment horizontal="left" vertical="center"/>
      <protection locked="0"/>
    </xf>
    <xf numFmtId="1" fontId="2" fillId="0" borderId="8" xfId="0" applyNumberFormat="1" applyFont="1" applyBorder="1" applyAlignment="1" applyProtection="1">
      <alignment horizontal="left" vertical="center"/>
      <protection locked="0"/>
    </xf>
    <xf numFmtId="1" fontId="2" fillId="0" borderId="7" xfId="0" applyNumberFormat="1" applyFont="1" applyBorder="1" applyAlignment="1" applyProtection="1">
      <alignment horizontal="left" vertical="center"/>
      <protection locked="0"/>
    </xf>
    <xf numFmtId="0" fontId="2" fillId="4" borderId="6" xfId="0" applyFont="1" applyFill="1" applyBorder="1" applyAlignment="1" applyProtection="1">
      <alignment horizontal="left" vertical="center" wrapText="1"/>
    </xf>
    <xf numFmtId="0" fontId="2" fillId="4" borderId="8" xfId="0" applyFont="1" applyFill="1" applyBorder="1" applyAlignment="1" applyProtection="1">
      <alignment horizontal="left" vertical="center" wrapText="1"/>
    </xf>
    <xf numFmtId="0" fontId="2" fillId="4" borderId="7" xfId="0" applyFont="1" applyFill="1" applyBorder="1" applyAlignment="1" applyProtection="1">
      <alignment horizontal="left" vertical="center" wrapText="1"/>
    </xf>
    <xf numFmtId="0" fontId="1" fillId="2" borderId="0" xfId="0" applyFont="1" applyFill="1" applyAlignment="1" applyProtection="1">
      <alignment horizontal="center" vertical="center" wrapText="1"/>
    </xf>
    <xf numFmtId="0" fontId="2" fillId="3" borderId="9"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 fillId="3" borderId="11" xfId="0" applyFon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0" fontId="2" fillId="5" borderId="9" xfId="0" applyFont="1" applyFill="1" applyBorder="1" applyAlignment="1" applyProtection="1">
      <alignment horizontal="center" vertical="center" wrapText="1"/>
    </xf>
    <xf numFmtId="0" fontId="2" fillId="5" borderId="13" xfId="0" applyFont="1" applyFill="1" applyBorder="1" applyAlignment="1" applyProtection="1">
      <alignment horizontal="center" vertical="center" wrapText="1"/>
    </xf>
    <xf numFmtId="0" fontId="2" fillId="5" borderId="14"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4" borderId="11"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xf numFmtId="0" fontId="1" fillId="4" borderId="10" xfId="0" applyFont="1" applyFill="1" applyBorder="1" applyAlignment="1" applyProtection="1">
      <alignment horizontal="left" vertical="center" wrapText="1"/>
    </xf>
    <xf numFmtId="0" fontId="1" fillId="4" borderId="11" xfId="0" applyFont="1" applyFill="1" applyBorder="1" applyAlignment="1" applyProtection="1">
      <alignment horizontal="left" vertical="center" wrapText="1"/>
    </xf>
    <xf numFmtId="0" fontId="1" fillId="4" borderId="12" xfId="0" applyFont="1" applyFill="1" applyBorder="1" applyAlignment="1" applyProtection="1">
      <alignment horizontal="left" vertical="center" wrapText="1"/>
    </xf>
    <xf numFmtId="0" fontId="1" fillId="2" borderId="10" xfId="0" applyFont="1" applyFill="1" applyBorder="1" applyAlignment="1" applyProtection="1">
      <alignment horizontal="left"/>
      <protection locked="0"/>
    </xf>
    <xf numFmtId="0" fontId="1" fillId="2" borderId="11" xfId="0" applyFont="1" applyFill="1" applyBorder="1" applyAlignment="1" applyProtection="1">
      <alignment horizontal="left"/>
      <protection locked="0"/>
    </xf>
    <xf numFmtId="0" fontId="1" fillId="2" borderId="12" xfId="0" applyFont="1" applyFill="1" applyBorder="1" applyAlignment="1" applyProtection="1">
      <alignment horizontal="left"/>
      <protection locked="0"/>
    </xf>
    <xf numFmtId="0" fontId="6" fillId="2" borderId="17" xfId="0" applyFont="1" applyFill="1" applyBorder="1" applyAlignment="1" applyProtection="1">
      <alignment horizontal="left" vertical="center" wrapText="1"/>
    </xf>
    <xf numFmtId="0" fontId="6" fillId="2" borderId="0" xfId="0" applyFont="1" applyFill="1" applyAlignment="1" applyProtection="1">
      <alignment horizontal="left" vertical="center" wrapText="1"/>
    </xf>
    <xf numFmtId="0" fontId="7" fillId="2" borderId="17" xfId="0" applyFont="1" applyFill="1" applyBorder="1" applyAlignment="1" applyProtection="1">
      <alignment horizontal="left" vertical="center" wrapText="1"/>
    </xf>
    <xf numFmtId="0" fontId="7" fillId="2" borderId="0" xfId="0" applyFont="1" applyFill="1" applyAlignment="1" applyProtection="1">
      <alignment horizontal="left" vertical="center" wrapText="1"/>
    </xf>
    <xf numFmtId="0" fontId="7" fillId="0" borderId="17" xfId="0" applyFont="1" applyBorder="1" applyAlignment="1" applyProtection="1">
      <alignment horizontal="left" vertical="center" wrapText="1"/>
    </xf>
    <xf numFmtId="0" fontId="7" fillId="0" borderId="0" xfId="0" applyFont="1" applyAlignment="1" applyProtection="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96"/>
  <sheetViews>
    <sheetView tabSelected="1" topLeftCell="B2" zoomScaleNormal="100" workbookViewId="0">
      <selection activeCell="F16" sqref="F16"/>
    </sheetView>
  </sheetViews>
  <sheetFormatPr defaultColWidth="9.140625" defaultRowHeight="12.75" x14ac:dyDescent="0.2"/>
  <cols>
    <col min="1" max="1" width="0" style="1" hidden="1" customWidth="1"/>
    <col min="2" max="2" width="20.7109375" style="1" customWidth="1"/>
    <col min="3" max="3" width="10.7109375" style="1" customWidth="1"/>
    <col min="4" max="4" width="15.7109375" style="1" customWidth="1"/>
    <col min="5" max="6" width="54.7109375" style="1" customWidth="1"/>
    <col min="7" max="7" width="17.7109375" style="1" customWidth="1"/>
    <col min="8" max="8" width="10.5703125" style="1" customWidth="1"/>
    <col min="9" max="9" width="23.5703125" style="1" customWidth="1"/>
    <col min="10" max="10" width="7.140625" style="1" hidden="1" customWidth="1"/>
    <col min="11" max="11" width="16.7109375" style="1" customWidth="1"/>
    <col min="12" max="12" width="0" style="1" hidden="1" customWidth="1"/>
    <col min="13" max="15" width="22.85546875" style="1" customWidth="1"/>
    <col min="16" max="16" width="22.42578125" style="1" customWidth="1"/>
    <col min="17" max="17" width="0" style="1" hidden="1" customWidth="1"/>
    <col min="18" max="18" width="24.7109375" style="1" customWidth="1"/>
    <col min="19" max="21" width="0" style="1" hidden="1" customWidth="1"/>
    <col min="22" max="22" width="24" style="1" customWidth="1"/>
    <col min="23" max="16384" width="9.140625" style="1"/>
  </cols>
  <sheetData>
    <row r="1" spans="1:22" ht="15" hidden="1" customHeight="1" x14ac:dyDescent="0.2"/>
    <row r="2" spans="1:22" ht="31.5" customHeight="1" x14ac:dyDescent="0.2">
      <c r="B2" s="37" t="s">
        <v>0</v>
      </c>
      <c r="C2" s="38"/>
      <c r="D2" s="38"/>
      <c r="E2" s="38"/>
      <c r="F2" s="38"/>
      <c r="G2" s="38"/>
      <c r="H2" s="38"/>
      <c r="I2" s="38"/>
      <c r="J2" s="38"/>
      <c r="K2" s="38"/>
      <c r="L2" s="39"/>
    </row>
    <row r="3" spans="1:22" ht="17.45" customHeight="1" x14ac:dyDescent="0.2">
      <c r="D3" s="40" t="s">
        <v>1</v>
      </c>
      <c r="E3" s="41"/>
      <c r="F3" s="42" t="s">
        <v>2</v>
      </c>
      <c r="G3" s="43"/>
      <c r="H3" s="43"/>
      <c r="I3" s="43"/>
      <c r="J3" s="43"/>
      <c r="K3" s="44"/>
      <c r="L3" s="2"/>
      <c r="M3" s="3"/>
      <c r="N3" s="4"/>
      <c r="O3" s="4"/>
      <c r="P3" s="4"/>
      <c r="Q3" s="4"/>
      <c r="R3" s="4"/>
      <c r="S3" s="4"/>
    </row>
    <row r="4" spans="1:22" ht="17.45" customHeight="1" x14ac:dyDescent="0.2">
      <c r="B4" s="45" t="s">
        <v>3</v>
      </c>
      <c r="C4" s="45"/>
      <c r="D4" s="46" t="s">
        <v>4</v>
      </c>
      <c r="E4" s="47"/>
      <c r="F4" s="48" t="s">
        <v>5</v>
      </c>
      <c r="G4" s="49"/>
      <c r="H4" s="49"/>
      <c r="I4" s="49"/>
      <c r="J4" s="49"/>
      <c r="K4" s="50"/>
      <c r="L4" s="5"/>
      <c r="M4" s="3"/>
      <c r="N4" s="4"/>
      <c r="O4" s="4"/>
      <c r="P4" s="4"/>
      <c r="Q4" s="4"/>
      <c r="R4" s="4"/>
      <c r="S4" s="4"/>
    </row>
    <row r="5" spans="1:22" ht="18" customHeight="1" x14ac:dyDescent="0.2">
      <c r="B5" s="45"/>
      <c r="C5" s="45"/>
      <c r="D5" s="46" t="s">
        <v>6</v>
      </c>
      <c r="E5" s="47"/>
      <c r="F5" s="51">
        <v>2025</v>
      </c>
      <c r="G5" s="52"/>
      <c r="H5" s="52"/>
      <c r="I5" s="52"/>
      <c r="J5" s="52"/>
      <c r="K5" s="53"/>
      <c r="L5" s="6"/>
      <c r="M5" s="7"/>
      <c r="N5" s="4"/>
      <c r="O5" s="4"/>
      <c r="P5" s="4"/>
      <c r="Q5" s="4"/>
      <c r="R5" s="4"/>
      <c r="S5" s="4"/>
    </row>
    <row r="6" spans="1:22" ht="15" hidden="1" customHeight="1" x14ac:dyDescent="0.2">
      <c r="B6" s="45"/>
      <c r="C6" s="45"/>
      <c r="D6" s="46" t="s">
        <v>7</v>
      </c>
      <c r="E6" s="47"/>
      <c r="F6" s="8"/>
      <c r="G6" s="9"/>
      <c r="H6" s="9"/>
      <c r="I6" s="9"/>
      <c r="J6" s="9"/>
      <c r="K6" s="9"/>
      <c r="L6" s="5"/>
      <c r="M6" s="3"/>
      <c r="N6" s="4"/>
      <c r="O6" s="4"/>
      <c r="P6" s="4"/>
      <c r="Q6" s="4"/>
      <c r="R6" s="4"/>
      <c r="S6" s="4"/>
    </row>
    <row r="7" spans="1:22" ht="18" customHeight="1" x14ac:dyDescent="0.2">
      <c r="B7" s="45"/>
      <c r="C7" s="45"/>
      <c r="D7" s="46" t="s">
        <v>8</v>
      </c>
      <c r="E7" s="47"/>
      <c r="F7" s="54"/>
      <c r="G7" s="55"/>
      <c r="H7" s="55"/>
      <c r="I7" s="55"/>
      <c r="J7" s="55"/>
      <c r="K7" s="56"/>
      <c r="L7" s="10"/>
      <c r="M7" s="7"/>
      <c r="N7" s="4"/>
      <c r="O7" s="4"/>
      <c r="P7" s="4"/>
      <c r="Q7" s="4"/>
      <c r="R7" s="4"/>
      <c r="S7" s="4"/>
    </row>
    <row r="8" spans="1:22" ht="18" customHeight="1" x14ac:dyDescent="0.2">
      <c r="B8" s="45"/>
      <c r="C8" s="45"/>
      <c r="D8" s="46"/>
      <c r="E8" s="47"/>
      <c r="F8" s="57"/>
      <c r="G8" s="58"/>
      <c r="H8" s="58"/>
      <c r="I8" s="58"/>
      <c r="J8" s="58"/>
      <c r="K8" s="59"/>
      <c r="L8" s="6"/>
      <c r="M8" s="7"/>
      <c r="N8" s="4"/>
      <c r="O8" s="4"/>
      <c r="P8" s="4"/>
      <c r="Q8" s="4"/>
      <c r="R8" s="4"/>
      <c r="S8" s="4"/>
    </row>
    <row r="9" spans="1:22" ht="18" customHeight="1" x14ac:dyDescent="0.2">
      <c r="B9" s="45"/>
      <c r="C9" s="45"/>
      <c r="D9" s="60" t="s">
        <v>9</v>
      </c>
      <c r="E9" s="61"/>
      <c r="F9" s="62"/>
      <c r="G9" s="63"/>
      <c r="H9" s="63"/>
      <c r="I9" s="63"/>
      <c r="J9" s="63"/>
      <c r="K9" s="64"/>
      <c r="L9" s="11"/>
      <c r="M9" s="12"/>
      <c r="N9" s="4"/>
      <c r="O9" s="4"/>
      <c r="P9" s="4"/>
      <c r="Q9" s="4"/>
      <c r="R9" s="4"/>
      <c r="S9" s="4"/>
    </row>
    <row r="10" spans="1:22" ht="15" hidden="1" customHeight="1" x14ac:dyDescent="0.2">
      <c r="B10" s="45"/>
      <c r="C10" s="45"/>
      <c r="D10" s="60"/>
      <c r="E10" s="61"/>
      <c r="F10" s="65"/>
      <c r="G10" s="66"/>
      <c r="H10" s="66"/>
      <c r="I10" s="66"/>
      <c r="J10" s="66"/>
      <c r="K10" s="66"/>
      <c r="L10" s="67"/>
      <c r="M10" s="3"/>
      <c r="N10" s="4"/>
      <c r="O10" s="4"/>
      <c r="P10" s="4"/>
      <c r="Q10" s="4"/>
      <c r="R10" s="4"/>
      <c r="S10" s="4"/>
    </row>
    <row r="11" spans="1:22" ht="18" customHeight="1" x14ac:dyDescent="0.2"/>
    <row r="12" spans="1:22" ht="28.5" customHeight="1" x14ac:dyDescent="0.2">
      <c r="A12" s="68" t="s">
        <v>10</v>
      </c>
      <c r="B12" s="69" t="s">
        <v>11</v>
      </c>
      <c r="C12" s="69" t="s">
        <v>12</v>
      </c>
      <c r="D12" s="72" t="s">
        <v>13</v>
      </c>
      <c r="E12" s="73"/>
      <c r="F12" s="73"/>
      <c r="G12" s="74"/>
      <c r="H12" s="69" t="s">
        <v>14</v>
      </c>
      <c r="I12" s="75" t="s">
        <v>15</v>
      </c>
      <c r="J12" s="75" t="s">
        <v>16</v>
      </c>
      <c r="K12" s="75" t="s">
        <v>17</v>
      </c>
      <c r="L12" s="75" t="s">
        <v>18</v>
      </c>
      <c r="M12" s="72" t="s">
        <v>19</v>
      </c>
      <c r="N12" s="74"/>
      <c r="O12" s="75" t="s">
        <v>20</v>
      </c>
      <c r="P12" s="75" t="s">
        <v>21</v>
      </c>
      <c r="Q12" s="75" t="s">
        <v>22</v>
      </c>
      <c r="R12" s="75" t="s">
        <v>23</v>
      </c>
      <c r="S12" s="75" t="s">
        <v>24</v>
      </c>
      <c r="T12" s="75" t="s">
        <v>25</v>
      </c>
      <c r="U12" s="75" t="s">
        <v>26</v>
      </c>
      <c r="V12" s="75" t="s">
        <v>27</v>
      </c>
    </row>
    <row r="13" spans="1:22" ht="29.25" customHeight="1" x14ac:dyDescent="0.2">
      <c r="A13" s="68"/>
      <c r="B13" s="70"/>
      <c r="C13" s="70"/>
      <c r="D13" s="69" t="s">
        <v>28</v>
      </c>
      <c r="E13" s="69" t="s">
        <v>29</v>
      </c>
      <c r="F13" s="69" t="s">
        <v>30</v>
      </c>
      <c r="G13" s="69" t="s">
        <v>31</v>
      </c>
      <c r="H13" s="70"/>
      <c r="I13" s="76"/>
      <c r="J13" s="76"/>
      <c r="K13" s="76"/>
      <c r="L13" s="76"/>
      <c r="M13" s="69" t="s">
        <v>32</v>
      </c>
      <c r="N13" s="69" t="s">
        <v>31</v>
      </c>
      <c r="O13" s="76"/>
      <c r="P13" s="76"/>
      <c r="Q13" s="76"/>
      <c r="R13" s="76"/>
      <c r="S13" s="76"/>
      <c r="T13" s="76"/>
      <c r="U13" s="76"/>
      <c r="V13" s="76"/>
    </row>
    <row r="14" spans="1:22" ht="30" customHeight="1" x14ac:dyDescent="0.2">
      <c r="A14" s="68"/>
      <c r="B14" s="71"/>
      <c r="C14" s="71"/>
      <c r="D14" s="71"/>
      <c r="E14" s="71"/>
      <c r="F14" s="71"/>
      <c r="G14" s="71"/>
      <c r="H14" s="71"/>
      <c r="I14" s="77"/>
      <c r="J14" s="77"/>
      <c r="K14" s="77"/>
      <c r="L14" s="77"/>
      <c r="M14" s="71"/>
      <c r="N14" s="71"/>
      <c r="O14" s="77"/>
      <c r="P14" s="77"/>
      <c r="Q14" s="77"/>
      <c r="R14" s="77"/>
      <c r="S14" s="77"/>
      <c r="T14" s="77"/>
      <c r="U14" s="77"/>
      <c r="V14" s="77"/>
    </row>
    <row r="15" spans="1:22" x14ac:dyDescent="0.2">
      <c r="A15" s="13"/>
      <c r="B15" s="14">
        <v>1</v>
      </c>
      <c r="C15" s="14">
        <v>2</v>
      </c>
      <c r="D15" s="14">
        <v>3</v>
      </c>
      <c r="E15" s="15">
        <v>4</v>
      </c>
      <c r="F15" s="15">
        <v>5</v>
      </c>
      <c r="G15" s="14">
        <v>6</v>
      </c>
      <c r="H15" s="14">
        <v>7</v>
      </c>
      <c r="I15" s="14">
        <v>8</v>
      </c>
      <c r="J15" s="16">
        <v>0</v>
      </c>
      <c r="K15" s="16">
        <v>9</v>
      </c>
      <c r="L15" s="16">
        <v>0</v>
      </c>
      <c r="M15" s="16">
        <v>10</v>
      </c>
      <c r="N15" s="16">
        <v>11</v>
      </c>
      <c r="O15" s="14">
        <v>12</v>
      </c>
      <c r="P15" s="14">
        <v>13</v>
      </c>
      <c r="Q15" s="14">
        <v>0</v>
      </c>
      <c r="R15" s="16">
        <v>14</v>
      </c>
      <c r="S15" s="16"/>
      <c r="T15" s="16"/>
      <c r="U15" s="16"/>
      <c r="V15" s="16">
        <v>15</v>
      </c>
    </row>
    <row r="16" spans="1:22" ht="51" x14ac:dyDescent="0.2">
      <c r="A16" s="17"/>
      <c r="B16" s="18" t="s">
        <v>790</v>
      </c>
      <c r="C16" s="18">
        <v>1</v>
      </c>
      <c r="D16" s="19">
        <v>294705</v>
      </c>
      <c r="E16" s="33" t="s">
        <v>33</v>
      </c>
      <c r="F16" s="33" t="s">
        <v>34</v>
      </c>
      <c r="G16" s="20"/>
      <c r="H16" s="32" t="s">
        <v>35</v>
      </c>
      <c r="I16" s="32" t="s">
        <v>36</v>
      </c>
      <c r="J16" s="21"/>
      <c r="K16" s="22">
        <v>20</v>
      </c>
      <c r="L16" s="17"/>
      <c r="M16" s="17"/>
      <c r="N16" s="17"/>
      <c r="O16" s="17"/>
      <c r="P16" s="17">
        <f t="shared" ref="P16" si="0">IF(OR(R16="Российская Федерация",R16="Армения",R16="Белоруссия",R16="Беларуь",R16="Казахстан",R16="Киргизия",R16="Кыргызстан",R16="ДНР",R16="ЛНР"),1,0)</f>
        <v>0</v>
      </c>
      <c r="Q16" s="17"/>
      <c r="R16" s="17"/>
      <c r="S16" s="17"/>
      <c r="T16" s="17"/>
      <c r="U16" s="17"/>
      <c r="V16" s="22">
        <f t="shared" ref="V16" si="1">K16</f>
        <v>20</v>
      </c>
    </row>
    <row r="17" spans="1:22" ht="51" x14ac:dyDescent="0.2">
      <c r="A17" s="23"/>
      <c r="B17" s="18" t="s">
        <v>790</v>
      </c>
      <c r="C17" s="18">
        <v>2</v>
      </c>
      <c r="D17" s="19">
        <v>294705</v>
      </c>
      <c r="E17" s="33" t="s">
        <v>37</v>
      </c>
      <c r="F17" s="33" t="s">
        <v>37</v>
      </c>
      <c r="G17" s="20"/>
      <c r="H17" s="32" t="s">
        <v>35</v>
      </c>
      <c r="I17" s="32" t="s">
        <v>36</v>
      </c>
      <c r="J17" s="24"/>
      <c r="K17" s="22">
        <v>20</v>
      </c>
      <c r="L17" s="23"/>
      <c r="M17" s="17"/>
      <c r="N17" s="17"/>
      <c r="O17" s="17"/>
      <c r="P17" s="17">
        <f t="shared" ref="P17:P80" si="2">IF(OR(R17="Российская Федерация",R17="Армения",R17="Белоруссия",R17="Беларуь",R17="Казахстан",R17="Киргизия",R17="Кыргызстан",R17="ДНР",R17="ЛНР"),1,0)</f>
        <v>0</v>
      </c>
      <c r="Q17" s="17"/>
      <c r="R17" s="17"/>
      <c r="S17" s="17"/>
      <c r="T17" s="17"/>
      <c r="U17" s="17"/>
      <c r="V17" s="22">
        <f t="shared" ref="V17:V80" si="3">K17</f>
        <v>20</v>
      </c>
    </row>
    <row r="18" spans="1:22" ht="51" x14ac:dyDescent="0.2">
      <c r="A18" s="23"/>
      <c r="B18" s="18" t="s">
        <v>790</v>
      </c>
      <c r="C18" s="18">
        <v>3</v>
      </c>
      <c r="D18" s="19">
        <v>294705</v>
      </c>
      <c r="E18" s="33" t="s">
        <v>38</v>
      </c>
      <c r="F18" s="33" t="s">
        <v>39</v>
      </c>
      <c r="G18" s="20"/>
      <c r="H18" s="32" t="s">
        <v>35</v>
      </c>
      <c r="I18" s="32" t="s">
        <v>36</v>
      </c>
      <c r="J18" s="24"/>
      <c r="K18" s="22">
        <v>20</v>
      </c>
      <c r="L18" s="23"/>
      <c r="M18" s="17"/>
      <c r="N18" s="17"/>
      <c r="O18" s="17"/>
      <c r="P18" s="17">
        <f t="shared" si="2"/>
        <v>0</v>
      </c>
      <c r="Q18" s="17"/>
      <c r="R18" s="17"/>
      <c r="S18" s="17"/>
      <c r="T18" s="17"/>
      <c r="U18" s="17"/>
      <c r="V18" s="22">
        <f t="shared" si="3"/>
        <v>20</v>
      </c>
    </row>
    <row r="19" spans="1:22" ht="63.75" x14ac:dyDescent="0.2">
      <c r="A19" s="23"/>
      <c r="B19" s="18" t="s">
        <v>790</v>
      </c>
      <c r="C19" s="18">
        <v>4</v>
      </c>
      <c r="D19" s="19">
        <v>294705</v>
      </c>
      <c r="E19" s="33" t="s">
        <v>40</v>
      </c>
      <c r="F19" s="33" t="s">
        <v>41</v>
      </c>
      <c r="G19" s="20"/>
      <c r="H19" s="32" t="s">
        <v>35</v>
      </c>
      <c r="I19" s="32" t="s">
        <v>36</v>
      </c>
      <c r="J19" s="24"/>
      <c r="K19" s="22">
        <v>20</v>
      </c>
      <c r="L19" s="23"/>
      <c r="M19" s="17"/>
      <c r="N19" s="17"/>
      <c r="O19" s="17"/>
      <c r="P19" s="17">
        <f t="shared" si="2"/>
        <v>0</v>
      </c>
      <c r="Q19" s="17"/>
      <c r="R19" s="17"/>
      <c r="S19" s="17"/>
      <c r="T19" s="17"/>
      <c r="U19" s="17"/>
      <c r="V19" s="22">
        <f t="shared" si="3"/>
        <v>20</v>
      </c>
    </row>
    <row r="20" spans="1:22" ht="51" x14ac:dyDescent="0.2">
      <c r="A20" s="23"/>
      <c r="B20" s="18" t="s">
        <v>790</v>
      </c>
      <c r="C20" s="18">
        <v>5</v>
      </c>
      <c r="D20" s="19">
        <v>294705</v>
      </c>
      <c r="E20" s="33" t="s">
        <v>42</v>
      </c>
      <c r="F20" s="33" t="s">
        <v>43</v>
      </c>
      <c r="G20" s="20"/>
      <c r="H20" s="32" t="s">
        <v>44</v>
      </c>
      <c r="I20" s="32" t="s">
        <v>36</v>
      </c>
      <c r="J20" s="24"/>
      <c r="K20" s="22">
        <v>6</v>
      </c>
      <c r="L20" s="23"/>
      <c r="M20" s="17"/>
      <c r="N20" s="17"/>
      <c r="O20" s="17"/>
      <c r="P20" s="17">
        <f t="shared" si="2"/>
        <v>0</v>
      </c>
      <c r="Q20" s="17"/>
      <c r="R20" s="17"/>
      <c r="S20" s="17"/>
      <c r="T20" s="17"/>
      <c r="U20" s="17"/>
      <c r="V20" s="22">
        <f t="shared" si="3"/>
        <v>6</v>
      </c>
    </row>
    <row r="21" spans="1:22" ht="25.5" x14ac:dyDescent="0.2">
      <c r="A21" s="23"/>
      <c r="B21" s="18" t="s">
        <v>790</v>
      </c>
      <c r="C21" s="18">
        <v>6</v>
      </c>
      <c r="D21" s="19">
        <v>294705</v>
      </c>
      <c r="E21" s="33" t="s">
        <v>45</v>
      </c>
      <c r="F21" s="33" t="s">
        <v>45</v>
      </c>
      <c r="G21" s="20"/>
      <c r="H21" s="32" t="s">
        <v>44</v>
      </c>
      <c r="I21" s="32" t="s">
        <v>46</v>
      </c>
      <c r="J21" s="24"/>
      <c r="K21" s="22">
        <v>4</v>
      </c>
      <c r="L21" s="23"/>
      <c r="M21" s="17"/>
      <c r="N21" s="17"/>
      <c r="O21" s="17"/>
      <c r="P21" s="17">
        <f t="shared" si="2"/>
        <v>0</v>
      </c>
      <c r="Q21" s="17"/>
      <c r="R21" s="17"/>
      <c r="S21" s="17"/>
      <c r="T21" s="17"/>
      <c r="U21" s="17"/>
      <c r="V21" s="22">
        <f t="shared" si="3"/>
        <v>4</v>
      </c>
    </row>
    <row r="22" spans="1:22" ht="63.75" x14ac:dyDescent="0.2">
      <c r="A22" s="23"/>
      <c r="B22" s="18" t="s">
        <v>790</v>
      </c>
      <c r="C22" s="18">
        <v>7</v>
      </c>
      <c r="D22" s="19">
        <v>294705</v>
      </c>
      <c r="E22" s="33" t="s">
        <v>47</v>
      </c>
      <c r="F22" s="33" t="s">
        <v>48</v>
      </c>
      <c r="G22" s="20"/>
      <c r="H22" s="32" t="s">
        <v>35</v>
      </c>
      <c r="I22" s="32" t="s">
        <v>46</v>
      </c>
      <c r="J22" s="24"/>
      <c r="K22" s="22">
        <v>100</v>
      </c>
      <c r="L22" s="23"/>
      <c r="M22" s="17"/>
      <c r="N22" s="17"/>
      <c r="O22" s="17"/>
      <c r="P22" s="17">
        <f t="shared" si="2"/>
        <v>0</v>
      </c>
      <c r="Q22" s="17"/>
      <c r="R22" s="17"/>
      <c r="S22" s="17"/>
      <c r="T22" s="17"/>
      <c r="U22" s="17"/>
      <c r="V22" s="22">
        <f t="shared" si="3"/>
        <v>100</v>
      </c>
    </row>
    <row r="23" spans="1:22" ht="51" x14ac:dyDescent="0.2">
      <c r="A23" s="23"/>
      <c r="B23" s="18" t="s">
        <v>790</v>
      </c>
      <c r="C23" s="18">
        <v>8</v>
      </c>
      <c r="D23" s="19">
        <v>294705</v>
      </c>
      <c r="E23" s="33" t="s">
        <v>49</v>
      </c>
      <c r="F23" s="33" t="s">
        <v>50</v>
      </c>
      <c r="G23" s="20"/>
      <c r="H23" s="32" t="s">
        <v>35</v>
      </c>
      <c r="I23" s="32" t="s">
        <v>46</v>
      </c>
      <c r="J23" s="24"/>
      <c r="K23" s="22">
        <v>200</v>
      </c>
      <c r="L23" s="23"/>
      <c r="M23" s="17"/>
      <c r="N23" s="17"/>
      <c r="O23" s="17"/>
      <c r="P23" s="17">
        <f t="shared" si="2"/>
        <v>0</v>
      </c>
      <c r="Q23" s="17"/>
      <c r="R23" s="17"/>
      <c r="S23" s="17"/>
      <c r="T23" s="17"/>
      <c r="U23" s="17"/>
      <c r="V23" s="22">
        <f t="shared" si="3"/>
        <v>200</v>
      </c>
    </row>
    <row r="24" spans="1:22" ht="76.5" x14ac:dyDescent="0.2">
      <c r="A24" s="23"/>
      <c r="B24" s="18" t="s">
        <v>790</v>
      </c>
      <c r="C24" s="18">
        <v>9</v>
      </c>
      <c r="D24" s="19">
        <v>294705</v>
      </c>
      <c r="E24" s="33" t="s">
        <v>51</v>
      </c>
      <c r="F24" s="33" t="s">
        <v>52</v>
      </c>
      <c r="G24" s="20"/>
      <c r="H24" s="32" t="s">
        <v>35</v>
      </c>
      <c r="I24" s="32" t="s">
        <v>46</v>
      </c>
      <c r="J24" s="24"/>
      <c r="K24" s="22">
        <v>100</v>
      </c>
      <c r="L24" s="23"/>
      <c r="M24" s="17"/>
      <c r="N24" s="17"/>
      <c r="O24" s="17"/>
      <c r="P24" s="17">
        <f t="shared" si="2"/>
        <v>0</v>
      </c>
      <c r="Q24" s="17"/>
      <c r="R24" s="17"/>
      <c r="S24" s="17"/>
      <c r="T24" s="17"/>
      <c r="U24" s="17"/>
      <c r="V24" s="22">
        <f t="shared" si="3"/>
        <v>100</v>
      </c>
    </row>
    <row r="25" spans="1:22" ht="89.25" x14ac:dyDescent="0.2">
      <c r="A25" s="23"/>
      <c r="B25" s="18" t="s">
        <v>790</v>
      </c>
      <c r="C25" s="18">
        <v>10</v>
      </c>
      <c r="D25" s="19">
        <v>294705</v>
      </c>
      <c r="E25" s="33" t="s">
        <v>53</v>
      </c>
      <c r="F25" s="33" t="s">
        <v>54</v>
      </c>
      <c r="G25" s="20"/>
      <c r="H25" s="32" t="s">
        <v>35</v>
      </c>
      <c r="I25" s="32" t="s">
        <v>46</v>
      </c>
      <c r="J25" s="24"/>
      <c r="K25" s="22">
        <v>100</v>
      </c>
      <c r="L25" s="23"/>
      <c r="M25" s="17"/>
      <c r="N25" s="17"/>
      <c r="O25" s="17"/>
      <c r="P25" s="17">
        <f t="shared" si="2"/>
        <v>0</v>
      </c>
      <c r="Q25" s="17"/>
      <c r="R25" s="17"/>
      <c r="S25" s="17"/>
      <c r="T25" s="17"/>
      <c r="U25" s="17"/>
      <c r="V25" s="22">
        <f t="shared" si="3"/>
        <v>100</v>
      </c>
    </row>
    <row r="26" spans="1:22" ht="114.75" x14ac:dyDescent="0.2">
      <c r="A26" s="23"/>
      <c r="B26" s="18" t="s">
        <v>790</v>
      </c>
      <c r="C26" s="18">
        <v>11</v>
      </c>
      <c r="D26" s="19">
        <v>294705</v>
      </c>
      <c r="E26" s="33" t="s">
        <v>55</v>
      </c>
      <c r="F26" s="33" t="s">
        <v>56</v>
      </c>
      <c r="G26" s="20"/>
      <c r="H26" s="32" t="s">
        <v>35</v>
      </c>
      <c r="I26" s="32" t="s">
        <v>46</v>
      </c>
      <c r="J26" s="24"/>
      <c r="K26" s="22">
        <v>50</v>
      </c>
      <c r="L26" s="23"/>
      <c r="M26" s="17"/>
      <c r="N26" s="17"/>
      <c r="O26" s="17"/>
      <c r="P26" s="17">
        <f t="shared" si="2"/>
        <v>0</v>
      </c>
      <c r="Q26" s="17"/>
      <c r="R26" s="17"/>
      <c r="S26" s="17"/>
      <c r="T26" s="17"/>
      <c r="U26" s="17"/>
      <c r="V26" s="22">
        <f t="shared" si="3"/>
        <v>50</v>
      </c>
    </row>
    <row r="27" spans="1:22" ht="89.25" x14ac:dyDescent="0.2">
      <c r="A27" s="23"/>
      <c r="B27" s="18" t="s">
        <v>790</v>
      </c>
      <c r="C27" s="18">
        <v>12</v>
      </c>
      <c r="D27" s="19">
        <v>294705</v>
      </c>
      <c r="E27" s="33" t="s">
        <v>57</v>
      </c>
      <c r="F27" s="33" t="s">
        <v>58</v>
      </c>
      <c r="G27" s="20"/>
      <c r="H27" s="32" t="s">
        <v>59</v>
      </c>
      <c r="I27" s="32" t="s">
        <v>60</v>
      </c>
      <c r="J27" s="24"/>
      <c r="K27" s="22">
        <v>5</v>
      </c>
      <c r="L27" s="23"/>
      <c r="M27" s="17"/>
      <c r="N27" s="17"/>
      <c r="O27" s="17"/>
      <c r="P27" s="17">
        <f t="shared" si="2"/>
        <v>0</v>
      </c>
      <c r="Q27" s="17"/>
      <c r="R27" s="17"/>
      <c r="S27" s="17"/>
      <c r="T27" s="17"/>
      <c r="U27" s="17"/>
      <c r="V27" s="22">
        <f t="shared" si="3"/>
        <v>5</v>
      </c>
    </row>
    <row r="28" spans="1:22" ht="89.25" x14ac:dyDescent="0.2">
      <c r="A28" s="23"/>
      <c r="B28" s="18" t="s">
        <v>790</v>
      </c>
      <c r="C28" s="18">
        <v>13</v>
      </c>
      <c r="D28" s="19">
        <v>294705</v>
      </c>
      <c r="E28" s="33" t="s">
        <v>61</v>
      </c>
      <c r="F28" s="33" t="s">
        <v>62</v>
      </c>
      <c r="G28" s="20"/>
      <c r="H28" s="32" t="s">
        <v>59</v>
      </c>
      <c r="I28" s="32" t="s">
        <v>63</v>
      </c>
      <c r="J28" s="24"/>
      <c r="K28" s="22">
        <v>10</v>
      </c>
      <c r="L28" s="23"/>
      <c r="M28" s="17"/>
      <c r="N28" s="17"/>
      <c r="O28" s="17"/>
      <c r="P28" s="17">
        <f t="shared" si="2"/>
        <v>0</v>
      </c>
      <c r="Q28" s="17"/>
      <c r="R28" s="17"/>
      <c r="S28" s="17"/>
      <c r="T28" s="17"/>
      <c r="U28" s="17"/>
      <c r="V28" s="22">
        <f t="shared" si="3"/>
        <v>10</v>
      </c>
    </row>
    <row r="29" spans="1:22" ht="76.5" x14ac:dyDescent="0.2">
      <c r="A29" s="23"/>
      <c r="B29" s="18" t="s">
        <v>790</v>
      </c>
      <c r="C29" s="18">
        <v>14</v>
      </c>
      <c r="D29" s="19">
        <v>294705</v>
      </c>
      <c r="E29" s="34" t="s">
        <v>64</v>
      </c>
      <c r="F29" s="34" t="s">
        <v>65</v>
      </c>
      <c r="G29" s="20"/>
      <c r="H29" s="32" t="s">
        <v>35</v>
      </c>
      <c r="I29" s="32" t="s">
        <v>36</v>
      </c>
      <c r="J29" s="24"/>
      <c r="K29" s="22">
        <v>1</v>
      </c>
      <c r="L29" s="23"/>
      <c r="M29" s="17"/>
      <c r="N29" s="17"/>
      <c r="O29" s="17"/>
      <c r="P29" s="17">
        <f t="shared" si="2"/>
        <v>0</v>
      </c>
      <c r="Q29" s="17"/>
      <c r="R29" s="17"/>
      <c r="S29" s="17"/>
      <c r="T29" s="17"/>
      <c r="U29" s="17"/>
      <c r="V29" s="22">
        <f t="shared" si="3"/>
        <v>1</v>
      </c>
    </row>
    <row r="30" spans="1:22" ht="51" x14ac:dyDescent="0.2">
      <c r="A30" s="23"/>
      <c r="B30" s="18" t="s">
        <v>790</v>
      </c>
      <c r="C30" s="18">
        <v>15</v>
      </c>
      <c r="D30" s="19">
        <v>294705</v>
      </c>
      <c r="E30" s="34" t="s">
        <v>66</v>
      </c>
      <c r="F30" s="34" t="s">
        <v>67</v>
      </c>
      <c r="G30" s="20"/>
      <c r="H30" s="32" t="s">
        <v>35</v>
      </c>
      <c r="I30" s="32" t="s">
        <v>36</v>
      </c>
      <c r="J30" s="24"/>
      <c r="K30" s="22">
        <v>5</v>
      </c>
      <c r="L30" s="23"/>
      <c r="M30" s="17"/>
      <c r="N30" s="17"/>
      <c r="O30" s="17"/>
      <c r="P30" s="17">
        <f t="shared" si="2"/>
        <v>0</v>
      </c>
      <c r="Q30" s="17"/>
      <c r="R30" s="17"/>
      <c r="S30" s="17"/>
      <c r="T30" s="17"/>
      <c r="U30" s="17"/>
      <c r="V30" s="22">
        <f t="shared" si="3"/>
        <v>5</v>
      </c>
    </row>
    <row r="31" spans="1:22" ht="76.5" x14ac:dyDescent="0.2">
      <c r="A31" s="23"/>
      <c r="B31" s="18" t="s">
        <v>790</v>
      </c>
      <c r="C31" s="18">
        <v>16</v>
      </c>
      <c r="D31" s="19">
        <v>294705</v>
      </c>
      <c r="E31" s="34" t="s">
        <v>68</v>
      </c>
      <c r="F31" s="34" t="s">
        <v>69</v>
      </c>
      <c r="G31" s="20"/>
      <c r="H31" s="32" t="s">
        <v>35</v>
      </c>
      <c r="I31" s="32" t="s">
        <v>70</v>
      </c>
      <c r="J31" s="24"/>
      <c r="K31" s="22">
        <v>2</v>
      </c>
      <c r="L31" s="23"/>
      <c r="M31" s="17"/>
      <c r="N31" s="17"/>
      <c r="O31" s="17"/>
      <c r="P31" s="17">
        <f t="shared" si="2"/>
        <v>0</v>
      </c>
      <c r="Q31" s="17"/>
      <c r="R31" s="17"/>
      <c r="S31" s="17"/>
      <c r="T31" s="17"/>
      <c r="U31" s="17"/>
      <c r="V31" s="22">
        <f t="shared" si="3"/>
        <v>2</v>
      </c>
    </row>
    <row r="32" spans="1:22" ht="63.75" x14ac:dyDescent="0.2">
      <c r="A32" s="23"/>
      <c r="B32" s="18" t="s">
        <v>790</v>
      </c>
      <c r="C32" s="18">
        <v>17</v>
      </c>
      <c r="D32" s="19">
        <v>294705</v>
      </c>
      <c r="E32" s="34" t="s">
        <v>71</v>
      </c>
      <c r="F32" s="34" t="s">
        <v>72</v>
      </c>
      <c r="G32" s="20"/>
      <c r="H32" s="32" t="s">
        <v>35</v>
      </c>
      <c r="I32" s="32" t="s">
        <v>70</v>
      </c>
      <c r="J32" s="24"/>
      <c r="K32" s="22">
        <v>2</v>
      </c>
      <c r="L32" s="23"/>
      <c r="M32" s="17"/>
      <c r="N32" s="17"/>
      <c r="O32" s="17"/>
      <c r="P32" s="17">
        <f t="shared" si="2"/>
        <v>0</v>
      </c>
      <c r="Q32" s="17"/>
      <c r="R32" s="17"/>
      <c r="S32" s="17"/>
      <c r="T32" s="17"/>
      <c r="U32" s="17"/>
      <c r="V32" s="22">
        <f t="shared" si="3"/>
        <v>2</v>
      </c>
    </row>
    <row r="33" spans="1:22" ht="51" x14ac:dyDescent="0.2">
      <c r="A33" s="23"/>
      <c r="B33" s="18" t="s">
        <v>790</v>
      </c>
      <c r="C33" s="18">
        <v>18</v>
      </c>
      <c r="D33" s="19">
        <v>294705</v>
      </c>
      <c r="E33" s="34" t="s">
        <v>73</v>
      </c>
      <c r="F33" s="34" t="s">
        <v>74</v>
      </c>
      <c r="G33" s="20"/>
      <c r="H33" s="32" t="s">
        <v>35</v>
      </c>
      <c r="I33" s="32" t="s">
        <v>36</v>
      </c>
      <c r="J33" s="24"/>
      <c r="K33" s="22">
        <v>5</v>
      </c>
      <c r="L33" s="23"/>
      <c r="M33" s="17"/>
      <c r="N33" s="17"/>
      <c r="O33" s="17"/>
      <c r="P33" s="17">
        <f t="shared" si="2"/>
        <v>0</v>
      </c>
      <c r="Q33" s="17"/>
      <c r="R33" s="17"/>
      <c r="S33" s="17"/>
      <c r="T33" s="17"/>
      <c r="U33" s="17"/>
      <c r="V33" s="22">
        <f t="shared" si="3"/>
        <v>5</v>
      </c>
    </row>
    <row r="34" spans="1:22" ht="76.5" x14ac:dyDescent="0.2">
      <c r="A34" s="23"/>
      <c r="B34" s="18" t="s">
        <v>790</v>
      </c>
      <c r="C34" s="18">
        <v>19</v>
      </c>
      <c r="D34" s="19">
        <v>294705</v>
      </c>
      <c r="E34" s="33" t="s">
        <v>75</v>
      </c>
      <c r="F34" s="33" t="s">
        <v>76</v>
      </c>
      <c r="G34" s="20"/>
      <c r="H34" s="32" t="s">
        <v>35</v>
      </c>
      <c r="I34" s="32" t="s">
        <v>46</v>
      </c>
      <c r="J34" s="24"/>
      <c r="K34" s="22">
        <v>1</v>
      </c>
      <c r="L34" s="23"/>
      <c r="M34" s="17"/>
      <c r="N34" s="17"/>
      <c r="O34" s="17"/>
      <c r="P34" s="17">
        <f t="shared" si="2"/>
        <v>0</v>
      </c>
      <c r="Q34" s="17"/>
      <c r="R34" s="17"/>
      <c r="S34" s="17"/>
      <c r="T34" s="17"/>
      <c r="U34" s="17"/>
      <c r="V34" s="22">
        <f t="shared" si="3"/>
        <v>1</v>
      </c>
    </row>
    <row r="35" spans="1:22" ht="89.25" x14ac:dyDescent="0.2">
      <c r="A35" s="23"/>
      <c r="B35" s="18" t="s">
        <v>790</v>
      </c>
      <c r="C35" s="18">
        <v>20</v>
      </c>
      <c r="D35" s="19">
        <v>294705</v>
      </c>
      <c r="E35" s="33" t="s">
        <v>77</v>
      </c>
      <c r="F35" s="33" t="s">
        <v>78</v>
      </c>
      <c r="G35" s="20"/>
      <c r="H35" s="32" t="s">
        <v>35</v>
      </c>
      <c r="I35" s="32" t="s">
        <v>46</v>
      </c>
      <c r="J35" s="24"/>
      <c r="K35" s="22">
        <v>1</v>
      </c>
      <c r="L35" s="23"/>
      <c r="M35" s="17"/>
      <c r="N35" s="17"/>
      <c r="O35" s="17"/>
      <c r="P35" s="17">
        <f t="shared" si="2"/>
        <v>0</v>
      </c>
      <c r="Q35" s="17"/>
      <c r="R35" s="17"/>
      <c r="S35" s="17"/>
      <c r="T35" s="17"/>
      <c r="U35" s="17"/>
      <c r="V35" s="22">
        <f t="shared" si="3"/>
        <v>1</v>
      </c>
    </row>
    <row r="36" spans="1:22" ht="76.5" x14ac:dyDescent="0.2">
      <c r="A36" s="23"/>
      <c r="B36" s="18" t="s">
        <v>790</v>
      </c>
      <c r="C36" s="18">
        <v>21</v>
      </c>
      <c r="D36" s="19">
        <v>294705</v>
      </c>
      <c r="E36" s="33" t="s">
        <v>79</v>
      </c>
      <c r="F36" s="33" t="s">
        <v>80</v>
      </c>
      <c r="G36" s="20"/>
      <c r="H36" s="32" t="s">
        <v>35</v>
      </c>
      <c r="I36" s="32" t="s">
        <v>46</v>
      </c>
      <c r="J36" s="24"/>
      <c r="K36" s="22">
        <v>1</v>
      </c>
      <c r="L36" s="23"/>
      <c r="M36" s="17"/>
      <c r="N36" s="17"/>
      <c r="O36" s="17"/>
      <c r="P36" s="17">
        <f t="shared" si="2"/>
        <v>0</v>
      </c>
      <c r="Q36" s="17"/>
      <c r="R36" s="17"/>
      <c r="S36" s="17"/>
      <c r="T36" s="17"/>
      <c r="U36" s="17"/>
      <c r="V36" s="22">
        <f t="shared" si="3"/>
        <v>1</v>
      </c>
    </row>
    <row r="37" spans="1:22" ht="76.5" x14ac:dyDescent="0.2">
      <c r="A37" s="23"/>
      <c r="B37" s="18" t="s">
        <v>790</v>
      </c>
      <c r="C37" s="18">
        <v>22</v>
      </c>
      <c r="D37" s="19">
        <v>294705</v>
      </c>
      <c r="E37" s="33" t="s">
        <v>81</v>
      </c>
      <c r="F37" s="33" t="s">
        <v>82</v>
      </c>
      <c r="G37" s="20"/>
      <c r="H37" s="32" t="s">
        <v>35</v>
      </c>
      <c r="I37" s="32" t="s">
        <v>46</v>
      </c>
      <c r="J37" s="24"/>
      <c r="K37" s="22">
        <v>1</v>
      </c>
      <c r="L37" s="23"/>
      <c r="M37" s="17"/>
      <c r="N37" s="17"/>
      <c r="O37" s="17"/>
      <c r="P37" s="17">
        <f t="shared" si="2"/>
        <v>0</v>
      </c>
      <c r="Q37" s="17"/>
      <c r="R37" s="17"/>
      <c r="S37" s="17"/>
      <c r="T37" s="17"/>
      <c r="U37" s="17"/>
      <c r="V37" s="22">
        <f t="shared" si="3"/>
        <v>1</v>
      </c>
    </row>
    <row r="38" spans="1:22" ht="114.75" x14ac:dyDescent="0.2">
      <c r="A38" s="23"/>
      <c r="B38" s="18" t="s">
        <v>790</v>
      </c>
      <c r="C38" s="18">
        <v>23</v>
      </c>
      <c r="D38" s="19">
        <v>294705</v>
      </c>
      <c r="E38" s="33" t="s">
        <v>83</v>
      </c>
      <c r="F38" s="33" t="s">
        <v>84</v>
      </c>
      <c r="G38" s="20"/>
      <c r="H38" s="32" t="s">
        <v>35</v>
      </c>
      <c r="I38" s="32" t="s">
        <v>36</v>
      </c>
      <c r="J38" s="24"/>
      <c r="K38" s="22">
        <v>5</v>
      </c>
      <c r="L38" s="23"/>
      <c r="M38" s="17"/>
      <c r="N38" s="17"/>
      <c r="O38" s="17"/>
      <c r="P38" s="17">
        <f t="shared" si="2"/>
        <v>0</v>
      </c>
      <c r="Q38" s="17"/>
      <c r="R38" s="17"/>
      <c r="S38" s="17"/>
      <c r="T38" s="17"/>
      <c r="U38" s="17"/>
      <c r="V38" s="22">
        <f t="shared" si="3"/>
        <v>5</v>
      </c>
    </row>
    <row r="39" spans="1:22" ht="89.25" x14ac:dyDescent="0.2">
      <c r="A39" s="23"/>
      <c r="B39" s="18" t="s">
        <v>790</v>
      </c>
      <c r="C39" s="18">
        <v>24</v>
      </c>
      <c r="D39" s="19">
        <v>294705</v>
      </c>
      <c r="E39" s="33" t="s">
        <v>85</v>
      </c>
      <c r="F39" s="33" t="s">
        <v>86</v>
      </c>
      <c r="G39" s="20"/>
      <c r="H39" s="32" t="s">
        <v>35</v>
      </c>
      <c r="I39" s="32" t="s">
        <v>36</v>
      </c>
      <c r="J39" s="24"/>
      <c r="K39" s="22">
        <v>1</v>
      </c>
      <c r="L39" s="23"/>
      <c r="M39" s="17"/>
      <c r="N39" s="17"/>
      <c r="O39" s="17"/>
      <c r="P39" s="17">
        <f t="shared" si="2"/>
        <v>0</v>
      </c>
      <c r="Q39" s="17"/>
      <c r="R39" s="17"/>
      <c r="S39" s="17"/>
      <c r="T39" s="17"/>
      <c r="U39" s="17"/>
      <c r="V39" s="22">
        <f t="shared" si="3"/>
        <v>1</v>
      </c>
    </row>
    <row r="40" spans="1:22" ht="63.75" x14ac:dyDescent="0.2">
      <c r="A40" s="23"/>
      <c r="B40" s="18" t="s">
        <v>790</v>
      </c>
      <c r="C40" s="18">
        <v>25</v>
      </c>
      <c r="D40" s="19">
        <v>294705</v>
      </c>
      <c r="E40" s="33" t="s">
        <v>87</v>
      </c>
      <c r="F40" s="33" t="s">
        <v>88</v>
      </c>
      <c r="G40" s="20"/>
      <c r="H40" s="32" t="s">
        <v>35</v>
      </c>
      <c r="I40" s="32" t="s">
        <v>36</v>
      </c>
      <c r="J40" s="24"/>
      <c r="K40" s="22">
        <v>5</v>
      </c>
      <c r="L40" s="23"/>
      <c r="M40" s="17"/>
      <c r="N40" s="17"/>
      <c r="O40" s="17"/>
      <c r="P40" s="17">
        <f t="shared" si="2"/>
        <v>0</v>
      </c>
      <c r="Q40" s="17"/>
      <c r="R40" s="17"/>
      <c r="S40" s="17"/>
      <c r="T40" s="17"/>
      <c r="U40" s="17"/>
      <c r="V40" s="22">
        <f t="shared" si="3"/>
        <v>5</v>
      </c>
    </row>
    <row r="41" spans="1:22" ht="127.5" x14ac:dyDescent="0.2">
      <c r="A41" s="23"/>
      <c r="B41" s="18" t="s">
        <v>790</v>
      </c>
      <c r="C41" s="18">
        <v>26</v>
      </c>
      <c r="D41" s="19">
        <v>294705</v>
      </c>
      <c r="E41" s="33" t="s">
        <v>89</v>
      </c>
      <c r="F41" s="33" t="s">
        <v>90</v>
      </c>
      <c r="G41" s="20"/>
      <c r="H41" s="32" t="s">
        <v>35</v>
      </c>
      <c r="I41" s="32" t="s">
        <v>36</v>
      </c>
      <c r="J41" s="24"/>
      <c r="K41" s="22">
        <v>1</v>
      </c>
      <c r="L41" s="23"/>
      <c r="M41" s="17"/>
      <c r="N41" s="17"/>
      <c r="O41" s="17"/>
      <c r="P41" s="17">
        <f t="shared" si="2"/>
        <v>0</v>
      </c>
      <c r="Q41" s="17"/>
      <c r="R41" s="17"/>
      <c r="S41" s="17"/>
      <c r="T41" s="17"/>
      <c r="U41" s="17"/>
      <c r="V41" s="22">
        <f t="shared" si="3"/>
        <v>1</v>
      </c>
    </row>
    <row r="42" spans="1:22" ht="76.5" x14ac:dyDescent="0.2">
      <c r="A42" s="23"/>
      <c r="B42" s="18" t="s">
        <v>790</v>
      </c>
      <c r="C42" s="18">
        <v>27</v>
      </c>
      <c r="D42" s="19">
        <v>294705</v>
      </c>
      <c r="E42" s="33" t="s">
        <v>91</v>
      </c>
      <c r="F42" s="33" t="s">
        <v>92</v>
      </c>
      <c r="G42" s="20"/>
      <c r="H42" s="32" t="s">
        <v>35</v>
      </c>
      <c r="I42" s="32" t="s">
        <v>93</v>
      </c>
      <c r="J42" s="24"/>
      <c r="K42" s="22">
        <v>1</v>
      </c>
      <c r="L42" s="23"/>
      <c r="M42" s="17"/>
      <c r="N42" s="17"/>
      <c r="O42" s="17"/>
      <c r="P42" s="17">
        <f t="shared" si="2"/>
        <v>0</v>
      </c>
      <c r="Q42" s="17"/>
      <c r="R42" s="17"/>
      <c r="S42" s="17"/>
      <c r="T42" s="17"/>
      <c r="U42" s="17"/>
      <c r="V42" s="22">
        <f t="shared" si="3"/>
        <v>1</v>
      </c>
    </row>
    <row r="43" spans="1:22" ht="76.5" x14ac:dyDescent="0.2">
      <c r="A43" s="23"/>
      <c r="B43" s="18" t="s">
        <v>790</v>
      </c>
      <c r="C43" s="18">
        <v>28</v>
      </c>
      <c r="D43" s="19">
        <v>294705</v>
      </c>
      <c r="E43" s="33" t="s">
        <v>94</v>
      </c>
      <c r="F43" s="33" t="s">
        <v>95</v>
      </c>
      <c r="G43" s="20"/>
      <c r="H43" s="32" t="s">
        <v>35</v>
      </c>
      <c r="I43" s="32" t="s">
        <v>46</v>
      </c>
      <c r="J43" s="24"/>
      <c r="K43" s="22">
        <v>100</v>
      </c>
      <c r="L43" s="23"/>
      <c r="M43" s="17"/>
      <c r="N43" s="17"/>
      <c r="O43" s="17"/>
      <c r="P43" s="17">
        <f t="shared" si="2"/>
        <v>0</v>
      </c>
      <c r="Q43" s="17"/>
      <c r="R43" s="17"/>
      <c r="S43" s="17"/>
      <c r="T43" s="17"/>
      <c r="U43" s="17"/>
      <c r="V43" s="22">
        <f t="shared" si="3"/>
        <v>100</v>
      </c>
    </row>
    <row r="44" spans="1:22" ht="89.25" x14ac:dyDescent="0.2">
      <c r="A44" s="23"/>
      <c r="B44" s="18" t="s">
        <v>790</v>
      </c>
      <c r="C44" s="18">
        <v>29</v>
      </c>
      <c r="D44" s="19">
        <v>294705</v>
      </c>
      <c r="E44" s="33" t="s">
        <v>96</v>
      </c>
      <c r="F44" s="33" t="s">
        <v>97</v>
      </c>
      <c r="G44" s="20"/>
      <c r="H44" s="32" t="s">
        <v>44</v>
      </c>
      <c r="I44" s="32" t="s">
        <v>36</v>
      </c>
      <c r="J44" s="24"/>
      <c r="K44" s="22">
        <v>50</v>
      </c>
      <c r="L44" s="23"/>
      <c r="M44" s="17"/>
      <c r="N44" s="17"/>
      <c r="O44" s="17"/>
      <c r="P44" s="17">
        <f t="shared" si="2"/>
        <v>0</v>
      </c>
      <c r="Q44" s="17"/>
      <c r="R44" s="17"/>
      <c r="S44" s="17"/>
      <c r="T44" s="17"/>
      <c r="U44" s="17"/>
      <c r="V44" s="22">
        <f t="shared" si="3"/>
        <v>50</v>
      </c>
    </row>
    <row r="45" spans="1:22" ht="89.25" x14ac:dyDescent="0.2">
      <c r="A45" s="23"/>
      <c r="B45" s="18" t="s">
        <v>790</v>
      </c>
      <c r="C45" s="18">
        <v>30</v>
      </c>
      <c r="D45" s="19">
        <v>294705</v>
      </c>
      <c r="E45" s="33" t="s">
        <v>98</v>
      </c>
      <c r="F45" s="33" t="s">
        <v>99</v>
      </c>
      <c r="G45" s="20"/>
      <c r="H45" s="32" t="s">
        <v>44</v>
      </c>
      <c r="I45" s="32" t="s">
        <v>36</v>
      </c>
      <c r="J45" s="24"/>
      <c r="K45" s="22">
        <v>40</v>
      </c>
      <c r="L45" s="23"/>
      <c r="M45" s="17"/>
      <c r="N45" s="17"/>
      <c r="O45" s="17"/>
      <c r="P45" s="17">
        <f t="shared" si="2"/>
        <v>0</v>
      </c>
      <c r="Q45" s="17"/>
      <c r="R45" s="17"/>
      <c r="S45" s="17"/>
      <c r="T45" s="17"/>
      <c r="U45" s="17"/>
      <c r="V45" s="22">
        <f t="shared" si="3"/>
        <v>40</v>
      </c>
    </row>
    <row r="46" spans="1:22" ht="89.25" x14ac:dyDescent="0.2">
      <c r="A46" s="23"/>
      <c r="B46" s="18" t="s">
        <v>790</v>
      </c>
      <c r="C46" s="18">
        <v>31</v>
      </c>
      <c r="D46" s="19">
        <v>294705</v>
      </c>
      <c r="E46" s="33" t="s">
        <v>100</v>
      </c>
      <c r="F46" s="33" t="s">
        <v>101</v>
      </c>
      <c r="G46" s="20"/>
      <c r="H46" s="32" t="s">
        <v>44</v>
      </c>
      <c r="I46" s="32" t="s">
        <v>36</v>
      </c>
      <c r="J46" s="24"/>
      <c r="K46" s="22">
        <v>40</v>
      </c>
      <c r="L46" s="23"/>
      <c r="M46" s="17"/>
      <c r="N46" s="17"/>
      <c r="O46" s="17"/>
      <c r="P46" s="17">
        <f t="shared" si="2"/>
        <v>0</v>
      </c>
      <c r="Q46" s="17"/>
      <c r="R46" s="17"/>
      <c r="S46" s="17"/>
      <c r="T46" s="17"/>
      <c r="U46" s="17"/>
      <c r="V46" s="22">
        <f t="shared" si="3"/>
        <v>40</v>
      </c>
    </row>
    <row r="47" spans="1:22" ht="89.25" x14ac:dyDescent="0.2">
      <c r="A47" s="23"/>
      <c r="B47" s="18" t="s">
        <v>790</v>
      </c>
      <c r="C47" s="18">
        <v>32</v>
      </c>
      <c r="D47" s="19">
        <v>294705</v>
      </c>
      <c r="E47" s="33" t="s">
        <v>102</v>
      </c>
      <c r="F47" s="33" t="s">
        <v>103</v>
      </c>
      <c r="G47" s="20"/>
      <c r="H47" s="32" t="s">
        <v>44</v>
      </c>
      <c r="I47" s="32" t="s">
        <v>36</v>
      </c>
      <c r="J47" s="24"/>
      <c r="K47" s="22">
        <v>40</v>
      </c>
      <c r="L47" s="23"/>
      <c r="M47" s="17"/>
      <c r="N47" s="17"/>
      <c r="O47" s="17"/>
      <c r="P47" s="17">
        <f t="shared" si="2"/>
        <v>0</v>
      </c>
      <c r="Q47" s="17"/>
      <c r="R47" s="17"/>
      <c r="S47" s="17"/>
      <c r="T47" s="17"/>
      <c r="U47" s="17"/>
      <c r="V47" s="22">
        <f t="shared" si="3"/>
        <v>40</v>
      </c>
    </row>
    <row r="48" spans="1:22" ht="89.25" x14ac:dyDescent="0.2">
      <c r="A48" s="23"/>
      <c r="B48" s="18" t="s">
        <v>790</v>
      </c>
      <c r="C48" s="18">
        <v>33</v>
      </c>
      <c r="D48" s="19">
        <v>294705</v>
      </c>
      <c r="E48" s="33" t="s">
        <v>104</v>
      </c>
      <c r="F48" s="33" t="s">
        <v>105</v>
      </c>
      <c r="G48" s="20"/>
      <c r="H48" s="32" t="s">
        <v>44</v>
      </c>
      <c r="I48" s="32" t="s">
        <v>36</v>
      </c>
      <c r="J48" s="24"/>
      <c r="K48" s="22">
        <v>40</v>
      </c>
      <c r="L48" s="23"/>
      <c r="M48" s="17"/>
      <c r="N48" s="17"/>
      <c r="O48" s="17"/>
      <c r="P48" s="17">
        <f t="shared" si="2"/>
        <v>0</v>
      </c>
      <c r="Q48" s="17"/>
      <c r="R48" s="17"/>
      <c r="S48" s="17"/>
      <c r="T48" s="17"/>
      <c r="U48" s="17"/>
      <c r="V48" s="22">
        <f t="shared" si="3"/>
        <v>40</v>
      </c>
    </row>
    <row r="49" spans="1:22" ht="25.5" x14ac:dyDescent="0.2">
      <c r="A49" s="23"/>
      <c r="B49" s="18" t="s">
        <v>790</v>
      </c>
      <c r="C49" s="18">
        <v>34</v>
      </c>
      <c r="D49" s="19">
        <v>294705</v>
      </c>
      <c r="E49" s="33" t="s">
        <v>106</v>
      </c>
      <c r="F49" s="33" t="s">
        <v>106</v>
      </c>
      <c r="G49" s="20"/>
      <c r="H49" s="32" t="s">
        <v>35</v>
      </c>
      <c r="I49" s="32" t="s">
        <v>36</v>
      </c>
      <c r="J49" s="24"/>
      <c r="K49" s="22">
        <v>2</v>
      </c>
      <c r="L49" s="23"/>
      <c r="M49" s="17"/>
      <c r="N49" s="17"/>
      <c r="O49" s="17"/>
      <c r="P49" s="17">
        <f t="shared" si="2"/>
        <v>0</v>
      </c>
      <c r="Q49" s="17"/>
      <c r="R49" s="17"/>
      <c r="S49" s="17"/>
      <c r="T49" s="17"/>
      <c r="U49" s="17"/>
      <c r="V49" s="22">
        <f t="shared" si="3"/>
        <v>2</v>
      </c>
    </row>
    <row r="50" spans="1:22" ht="89.25" x14ac:dyDescent="0.2">
      <c r="A50" s="23"/>
      <c r="B50" s="18" t="s">
        <v>790</v>
      </c>
      <c r="C50" s="18">
        <v>35</v>
      </c>
      <c r="D50" s="19">
        <v>294705</v>
      </c>
      <c r="E50" s="33" t="s">
        <v>107</v>
      </c>
      <c r="F50" s="33" t="s">
        <v>108</v>
      </c>
      <c r="G50" s="20"/>
      <c r="H50" s="32" t="s">
        <v>35</v>
      </c>
      <c r="I50" s="32" t="s">
        <v>46</v>
      </c>
      <c r="J50" s="24"/>
      <c r="K50" s="22">
        <v>100</v>
      </c>
      <c r="L50" s="23"/>
      <c r="M50" s="17"/>
      <c r="N50" s="17"/>
      <c r="O50" s="17"/>
      <c r="P50" s="17">
        <f t="shared" si="2"/>
        <v>0</v>
      </c>
      <c r="Q50" s="17"/>
      <c r="R50" s="17"/>
      <c r="S50" s="17"/>
      <c r="T50" s="17"/>
      <c r="U50" s="17"/>
      <c r="V50" s="22">
        <f t="shared" si="3"/>
        <v>100</v>
      </c>
    </row>
    <row r="51" spans="1:22" ht="114.75" x14ac:dyDescent="0.2">
      <c r="A51" s="23"/>
      <c r="B51" s="18" t="s">
        <v>790</v>
      </c>
      <c r="C51" s="18">
        <v>36</v>
      </c>
      <c r="D51" s="19">
        <v>294705</v>
      </c>
      <c r="E51" s="33" t="s">
        <v>109</v>
      </c>
      <c r="F51" s="33" t="s">
        <v>110</v>
      </c>
      <c r="G51" s="20"/>
      <c r="H51" s="32" t="s">
        <v>35</v>
      </c>
      <c r="I51" s="32" t="s">
        <v>46</v>
      </c>
      <c r="J51" s="24"/>
      <c r="K51" s="22">
        <v>10</v>
      </c>
      <c r="L51" s="23"/>
      <c r="M51" s="17"/>
      <c r="N51" s="17"/>
      <c r="O51" s="17"/>
      <c r="P51" s="17">
        <f t="shared" si="2"/>
        <v>0</v>
      </c>
      <c r="Q51" s="17"/>
      <c r="R51" s="17"/>
      <c r="S51" s="17"/>
      <c r="T51" s="17"/>
      <c r="U51" s="17"/>
      <c r="V51" s="22">
        <f t="shared" si="3"/>
        <v>10</v>
      </c>
    </row>
    <row r="52" spans="1:22" ht="101.25" customHeight="1" x14ac:dyDescent="0.2">
      <c r="A52" s="23"/>
      <c r="B52" s="18" t="s">
        <v>790</v>
      </c>
      <c r="C52" s="18">
        <v>37</v>
      </c>
      <c r="D52" s="19">
        <v>294705</v>
      </c>
      <c r="E52" s="33" t="s">
        <v>111</v>
      </c>
      <c r="F52" s="33" t="s">
        <v>112</v>
      </c>
      <c r="G52" s="20"/>
      <c r="H52" s="32" t="s">
        <v>35</v>
      </c>
      <c r="I52" s="32" t="s">
        <v>36</v>
      </c>
      <c r="J52" s="24"/>
      <c r="K52" s="22">
        <v>10</v>
      </c>
      <c r="L52" s="23"/>
      <c r="M52" s="17"/>
      <c r="N52" s="17"/>
      <c r="O52" s="17"/>
      <c r="P52" s="17">
        <f t="shared" si="2"/>
        <v>0</v>
      </c>
      <c r="Q52" s="17"/>
      <c r="R52" s="17"/>
      <c r="S52" s="17"/>
      <c r="T52" s="17"/>
      <c r="U52" s="17"/>
      <c r="V52" s="22">
        <f t="shared" si="3"/>
        <v>10</v>
      </c>
    </row>
    <row r="53" spans="1:22" ht="25.5" x14ac:dyDescent="0.2">
      <c r="A53" s="23"/>
      <c r="B53" s="18" t="s">
        <v>790</v>
      </c>
      <c r="C53" s="18">
        <v>38</v>
      </c>
      <c r="D53" s="19">
        <v>294705</v>
      </c>
      <c r="E53" s="35" t="s">
        <v>113</v>
      </c>
      <c r="F53" s="35" t="s">
        <v>114</v>
      </c>
      <c r="G53" s="20"/>
      <c r="H53" s="32" t="s">
        <v>35</v>
      </c>
      <c r="I53" s="32" t="s">
        <v>36</v>
      </c>
      <c r="J53" s="24"/>
      <c r="K53" s="22">
        <v>2</v>
      </c>
      <c r="L53" s="23"/>
      <c r="M53" s="17"/>
      <c r="N53" s="17"/>
      <c r="O53" s="17"/>
      <c r="P53" s="17">
        <f t="shared" si="2"/>
        <v>0</v>
      </c>
      <c r="Q53" s="17"/>
      <c r="R53" s="17"/>
      <c r="S53" s="17"/>
      <c r="T53" s="17"/>
      <c r="U53" s="17"/>
      <c r="V53" s="22">
        <f t="shared" si="3"/>
        <v>2</v>
      </c>
    </row>
    <row r="54" spans="1:22" ht="25.5" x14ac:dyDescent="0.2">
      <c r="A54" s="23"/>
      <c r="B54" s="18" t="s">
        <v>790</v>
      </c>
      <c r="C54" s="18">
        <v>39</v>
      </c>
      <c r="D54" s="19">
        <v>294705</v>
      </c>
      <c r="E54" s="35" t="s">
        <v>115</v>
      </c>
      <c r="F54" s="35" t="s">
        <v>116</v>
      </c>
      <c r="G54" s="20"/>
      <c r="H54" s="32" t="s">
        <v>35</v>
      </c>
      <c r="I54" s="32" t="s">
        <v>36</v>
      </c>
      <c r="J54" s="24"/>
      <c r="K54" s="22">
        <v>10</v>
      </c>
      <c r="L54" s="23"/>
      <c r="M54" s="17"/>
      <c r="N54" s="17"/>
      <c r="O54" s="17"/>
      <c r="P54" s="17">
        <f t="shared" si="2"/>
        <v>0</v>
      </c>
      <c r="Q54" s="17"/>
      <c r="R54" s="17"/>
      <c r="S54" s="17"/>
      <c r="T54" s="17"/>
      <c r="U54" s="17"/>
      <c r="V54" s="22">
        <f t="shared" si="3"/>
        <v>10</v>
      </c>
    </row>
    <row r="55" spans="1:22" ht="25.5" x14ac:dyDescent="0.2">
      <c r="A55" s="23"/>
      <c r="B55" s="18" t="s">
        <v>790</v>
      </c>
      <c r="C55" s="18">
        <v>40</v>
      </c>
      <c r="D55" s="19">
        <v>294705</v>
      </c>
      <c r="E55" s="33" t="s">
        <v>117</v>
      </c>
      <c r="F55" s="33" t="s">
        <v>118</v>
      </c>
      <c r="G55" s="20"/>
      <c r="H55" s="32" t="s">
        <v>35</v>
      </c>
      <c r="I55" s="32" t="s">
        <v>36</v>
      </c>
      <c r="J55" s="24"/>
      <c r="K55" s="22">
        <v>10</v>
      </c>
      <c r="L55" s="23"/>
      <c r="M55" s="17"/>
      <c r="N55" s="17"/>
      <c r="O55" s="17"/>
      <c r="P55" s="17">
        <f t="shared" si="2"/>
        <v>0</v>
      </c>
      <c r="Q55" s="17"/>
      <c r="R55" s="17"/>
      <c r="S55" s="17"/>
      <c r="T55" s="17"/>
      <c r="U55" s="17"/>
      <c r="V55" s="22">
        <f t="shared" si="3"/>
        <v>10</v>
      </c>
    </row>
    <row r="56" spans="1:22" ht="63.75" x14ac:dyDescent="0.2">
      <c r="A56" s="23"/>
      <c r="B56" s="18" t="s">
        <v>790</v>
      </c>
      <c r="C56" s="18">
        <v>41</v>
      </c>
      <c r="D56" s="19">
        <v>294705</v>
      </c>
      <c r="E56" s="33" t="s">
        <v>119</v>
      </c>
      <c r="F56" s="33" t="s">
        <v>120</v>
      </c>
      <c r="G56" s="20"/>
      <c r="H56" s="32" t="s">
        <v>35</v>
      </c>
      <c r="I56" s="32" t="s">
        <v>121</v>
      </c>
      <c r="J56" s="24"/>
      <c r="K56" s="22">
        <v>30</v>
      </c>
      <c r="L56" s="23"/>
      <c r="M56" s="17"/>
      <c r="N56" s="17"/>
      <c r="O56" s="17"/>
      <c r="P56" s="17">
        <f t="shared" si="2"/>
        <v>0</v>
      </c>
      <c r="Q56" s="17"/>
      <c r="R56" s="17"/>
      <c r="S56" s="17"/>
      <c r="T56" s="17"/>
      <c r="U56" s="17"/>
      <c r="V56" s="22">
        <f t="shared" si="3"/>
        <v>30</v>
      </c>
    </row>
    <row r="57" spans="1:22" ht="63.75" x14ac:dyDescent="0.2">
      <c r="A57" s="23"/>
      <c r="B57" s="18" t="s">
        <v>790</v>
      </c>
      <c r="C57" s="18">
        <v>42</v>
      </c>
      <c r="D57" s="19">
        <v>294705</v>
      </c>
      <c r="E57" s="33" t="s">
        <v>122</v>
      </c>
      <c r="F57" s="33" t="s">
        <v>123</v>
      </c>
      <c r="G57" s="20"/>
      <c r="H57" s="32" t="s">
        <v>35</v>
      </c>
      <c r="I57" s="32" t="s">
        <v>121</v>
      </c>
      <c r="J57" s="24"/>
      <c r="K57" s="22">
        <v>30</v>
      </c>
      <c r="L57" s="23"/>
      <c r="M57" s="17"/>
      <c r="N57" s="17"/>
      <c r="O57" s="17"/>
      <c r="P57" s="17">
        <f t="shared" si="2"/>
        <v>0</v>
      </c>
      <c r="Q57" s="17"/>
      <c r="R57" s="17"/>
      <c r="S57" s="17"/>
      <c r="T57" s="17"/>
      <c r="U57" s="17"/>
      <c r="V57" s="22">
        <f t="shared" si="3"/>
        <v>30</v>
      </c>
    </row>
    <row r="58" spans="1:22" ht="63.75" x14ac:dyDescent="0.2">
      <c r="A58" s="23"/>
      <c r="B58" s="18" t="s">
        <v>790</v>
      </c>
      <c r="C58" s="18">
        <v>43</v>
      </c>
      <c r="D58" s="19">
        <v>294705</v>
      </c>
      <c r="E58" s="33" t="s">
        <v>124</v>
      </c>
      <c r="F58" s="33" t="s">
        <v>125</v>
      </c>
      <c r="G58" s="20"/>
      <c r="H58" s="32" t="s">
        <v>35</v>
      </c>
      <c r="I58" s="32" t="s">
        <v>36</v>
      </c>
      <c r="J58" s="24"/>
      <c r="K58" s="22">
        <v>30</v>
      </c>
      <c r="L58" s="23"/>
      <c r="M58" s="17"/>
      <c r="N58" s="17"/>
      <c r="O58" s="17"/>
      <c r="P58" s="17">
        <f t="shared" si="2"/>
        <v>0</v>
      </c>
      <c r="Q58" s="17"/>
      <c r="R58" s="17"/>
      <c r="S58" s="17"/>
      <c r="T58" s="17"/>
      <c r="U58" s="17"/>
      <c r="V58" s="22">
        <f t="shared" si="3"/>
        <v>30</v>
      </c>
    </row>
    <row r="59" spans="1:22" ht="63.75" x14ac:dyDescent="0.2">
      <c r="A59" s="23"/>
      <c r="B59" s="18" t="s">
        <v>790</v>
      </c>
      <c r="C59" s="18">
        <v>44</v>
      </c>
      <c r="D59" s="19">
        <v>294705</v>
      </c>
      <c r="E59" s="33" t="s">
        <v>126</v>
      </c>
      <c r="F59" s="33" t="s">
        <v>127</v>
      </c>
      <c r="G59" s="20"/>
      <c r="H59" s="32" t="s">
        <v>35</v>
      </c>
      <c r="I59" s="32" t="s">
        <v>36</v>
      </c>
      <c r="J59" s="24"/>
      <c r="K59" s="22">
        <v>30</v>
      </c>
      <c r="L59" s="23"/>
      <c r="M59" s="17"/>
      <c r="N59" s="17"/>
      <c r="O59" s="17"/>
      <c r="P59" s="17">
        <f t="shared" si="2"/>
        <v>0</v>
      </c>
      <c r="Q59" s="17"/>
      <c r="R59" s="17"/>
      <c r="S59" s="17"/>
      <c r="T59" s="17"/>
      <c r="U59" s="17"/>
      <c r="V59" s="22">
        <f t="shared" si="3"/>
        <v>30</v>
      </c>
    </row>
    <row r="60" spans="1:22" ht="76.5" x14ac:dyDescent="0.2">
      <c r="A60" s="23"/>
      <c r="B60" s="18" t="s">
        <v>790</v>
      </c>
      <c r="C60" s="18">
        <v>45</v>
      </c>
      <c r="D60" s="19">
        <v>294705</v>
      </c>
      <c r="E60" s="33" t="s">
        <v>128</v>
      </c>
      <c r="F60" s="33" t="s">
        <v>129</v>
      </c>
      <c r="G60" s="20"/>
      <c r="H60" s="32" t="s">
        <v>35</v>
      </c>
      <c r="I60" s="32" t="s">
        <v>46</v>
      </c>
      <c r="J60" s="24"/>
      <c r="K60" s="22">
        <v>1000</v>
      </c>
      <c r="L60" s="23"/>
      <c r="M60" s="17"/>
      <c r="N60" s="17"/>
      <c r="O60" s="17"/>
      <c r="P60" s="17">
        <f t="shared" si="2"/>
        <v>0</v>
      </c>
      <c r="Q60" s="17"/>
      <c r="R60" s="17"/>
      <c r="S60" s="17"/>
      <c r="T60" s="17"/>
      <c r="U60" s="17"/>
      <c r="V60" s="22">
        <f t="shared" si="3"/>
        <v>1000</v>
      </c>
    </row>
    <row r="61" spans="1:22" ht="38.25" x14ac:dyDescent="0.2">
      <c r="A61" s="23"/>
      <c r="B61" s="18" t="s">
        <v>790</v>
      </c>
      <c r="C61" s="18">
        <v>46</v>
      </c>
      <c r="D61" s="19">
        <v>294705</v>
      </c>
      <c r="E61" s="33" t="s">
        <v>130</v>
      </c>
      <c r="F61" s="33" t="s">
        <v>131</v>
      </c>
      <c r="G61" s="20"/>
      <c r="H61" s="32" t="s">
        <v>35</v>
      </c>
      <c r="I61" s="32" t="s">
        <v>121</v>
      </c>
      <c r="J61" s="24"/>
      <c r="K61" s="22">
        <v>10</v>
      </c>
      <c r="L61" s="23"/>
      <c r="M61" s="17"/>
      <c r="N61" s="17"/>
      <c r="O61" s="17"/>
      <c r="P61" s="17">
        <f t="shared" si="2"/>
        <v>0</v>
      </c>
      <c r="Q61" s="17"/>
      <c r="R61" s="17"/>
      <c r="S61" s="17"/>
      <c r="T61" s="17"/>
      <c r="U61" s="17"/>
      <c r="V61" s="22">
        <f t="shared" si="3"/>
        <v>10</v>
      </c>
    </row>
    <row r="62" spans="1:22" ht="38.25" x14ac:dyDescent="0.2">
      <c r="A62" s="23"/>
      <c r="B62" s="18" t="s">
        <v>790</v>
      </c>
      <c r="C62" s="18">
        <v>47</v>
      </c>
      <c r="D62" s="19">
        <v>294705</v>
      </c>
      <c r="E62" s="33" t="s">
        <v>132</v>
      </c>
      <c r="F62" s="33" t="s">
        <v>133</v>
      </c>
      <c r="G62" s="20"/>
      <c r="H62" s="32" t="s">
        <v>35</v>
      </c>
      <c r="I62" s="32" t="s">
        <v>121</v>
      </c>
      <c r="J62" s="24"/>
      <c r="K62" s="22">
        <v>10</v>
      </c>
      <c r="L62" s="23"/>
      <c r="M62" s="17"/>
      <c r="N62" s="17"/>
      <c r="O62" s="17"/>
      <c r="P62" s="17">
        <f t="shared" si="2"/>
        <v>0</v>
      </c>
      <c r="Q62" s="17"/>
      <c r="R62" s="17"/>
      <c r="S62" s="17"/>
      <c r="T62" s="17"/>
      <c r="U62" s="17"/>
      <c r="V62" s="22">
        <f t="shared" si="3"/>
        <v>10</v>
      </c>
    </row>
    <row r="63" spans="1:22" ht="38.25" x14ac:dyDescent="0.2">
      <c r="A63" s="23"/>
      <c r="B63" s="18" t="s">
        <v>790</v>
      </c>
      <c r="C63" s="18">
        <v>48</v>
      </c>
      <c r="D63" s="19">
        <v>294705</v>
      </c>
      <c r="E63" s="33" t="s">
        <v>134</v>
      </c>
      <c r="F63" s="33" t="s">
        <v>135</v>
      </c>
      <c r="G63" s="20"/>
      <c r="H63" s="32" t="s">
        <v>35</v>
      </c>
      <c r="I63" s="32" t="s">
        <v>121</v>
      </c>
      <c r="J63" s="24"/>
      <c r="K63" s="22">
        <v>10</v>
      </c>
      <c r="L63" s="23"/>
      <c r="M63" s="17"/>
      <c r="N63" s="17"/>
      <c r="O63" s="17"/>
      <c r="P63" s="17">
        <f t="shared" si="2"/>
        <v>0</v>
      </c>
      <c r="Q63" s="17"/>
      <c r="R63" s="17"/>
      <c r="S63" s="17"/>
      <c r="T63" s="17"/>
      <c r="U63" s="17"/>
      <c r="V63" s="22">
        <f t="shared" si="3"/>
        <v>10</v>
      </c>
    </row>
    <row r="64" spans="1:22" ht="38.25" x14ac:dyDescent="0.2">
      <c r="A64" s="23"/>
      <c r="B64" s="18" t="s">
        <v>790</v>
      </c>
      <c r="C64" s="18">
        <v>49</v>
      </c>
      <c r="D64" s="19">
        <v>294705</v>
      </c>
      <c r="E64" s="33" t="s">
        <v>136</v>
      </c>
      <c r="F64" s="33" t="s">
        <v>137</v>
      </c>
      <c r="G64" s="20"/>
      <c r="H64" s="32" t="s">
        <v>35</v>
      </c>
      <c r="I64" s="32" t="s">
        <v>121</v>
      </c>
      <c r="J64" s="24"/>
      <c r="K64" s="22">
        <v>10</v>
      </c>
      <c r="L64" s="23"/>
      <c r="M64" s="17"/>
      <c r="N64" s="17"/>
      <c r="O64" s="17"/>
      <c r="P64" s="17">
        <f t="shared" si="2"/>
        <v>0</v>
      </c>
      <c r="Q64" s="17"/>
      <c r="R64" s="17"/>
      <c r="S64" s="17"/>
      <c r="T64" s="17"/>
      <c r="U64" s="17"/>
      <c r="V64" s="22">
        <f t="shared" si="3"/>
        <v>10</v>
      </c>
    </row>
    <row r="65" spans="1:22" ht="89.25" x14ac:dyDescent="0.2">
      <c r="A65" s="23"/>
      <c r="B65" s="18" t="s">
        <v>790</v>
      </c>
      <c r="C65" s="18">
        <v>50</v>
      </c>
      <c r="D65" s="19">
        <v>294705</v>
      </c>
      <c r="E65" s="33" t="s">
        <v>138</v>
      </c>
      <c r="F65" s="33" t="s">
        <v>139</v>
      </c>
      <c r="G65" s="20"/>
      <c r="H65" s="32" t="s">
        <v>35</v>
      </c>
      <c r="I65" s="32" t="s">
        <v>46</v>
      </c>
      <c r="J65" s="24"/>
      <c r="K65" s="22">
        <v>50</v>
      </c>
      <c r="L65" s="23"/>
      <c r="M65" s="17"/>
      <c r="N65" s="17"/>
      <c r="O65" s="17"/>
      <c r="P65" s="17">
        <f t="shared" si="2"/>
        <v>0</v>
      </c>
      <c r="Q65" s="17"/>
      <c r="R65" s="17"/>
      <c r="S65" s="17"/>
      <c r="T65" s="17"/>
      <c r="U65" s="17"/>
      <c r="V65" s="22">
        <f t="shared" si="3"/>
        <v>50</v>
      </c>
    </row>
    <row r="66" spans="1:22" ht="89.25" x14ac:dyDescent="0.2">
      <c r="A66" s="23"/>
      <c r="B66" s="18" t="s">
        <v>790</v>
      </c>
      <c r="C66" s="18">
        <v>51</v>
      </c>
      <c r="D66" s="19">
        <v>294705</v>
      </c>
      <c r="E66" s="33" t="s">
        <v>140</v>
      </c>
      <c r="F66" s="33" t="s">
        <v>141</v>
      </c>
      <c r="G66" s="20"/>
      <c r="H66" s="32" t="s">
        <v>35</v>
      </c>
      <c r="I66" s="32" t="s">
        <v>46</v>
      </c>
      <c r="J66" s="24"/>
      <c r="K66" s="22">
        <v>20</v>
      </c>
      <c r="L66" s="23"/>
      <c r="M66" s="17"/>
      <c r="N66" s="17"/>
      <c r="O66" s="17"/>
      <c r="P66" s="17">
        <f t="shared" si="2"/>
        <v>0</v>
      </c>
      <c r="Q66" s="17"/>
      <c r="R66" s="17"/>
      <c r="S66" s="17"/>
      <c r="T66" s="17"/>
      <c r="U66" s="17"/>
      <c r="V66" s="22">
        <f t="shared" si="3"/>
        <v>20</v>
      </c>
    </row>
    <row r="67" spans="1:22" ht="38.25" x14ac:dyDescent="0.2">
      <c r="A67" s="23"/>
      <c r="B67" s="18" t="s">
        <v>790</v>
      </c>
      <c r="C67" s="18">
        <v>52</v>
      </c>
      <c r="D67" s="19">
        <v>294705</v>
      </c>
      <c r="E67" s="33" t="s">
        <v>142</v>
      </c>
      <c r="F67" s="33" t="s">
        <v>143</v>
      </c>
      <c r="G67" s="20"/>
      <c r="H67" s="32" t="s">
        <v>35</v>
      </c>
      <c r="I67" s="32" t="s">
        <v>70</v>
      </c>
      <c r="J67" s="24"/>
      <c r="K67" s="22">
        <v>250</v>
      </c>
      <c r="L67" s="23"/>
      <c r="M67" s="17"/>
      <c r="N67" s="17"/>
      <c r="O67" s="17"/>
      <c r="P67" s="17">
        <f t="shared" si="2"/>
        <v>0</v>
      </c>
      <c r="Q67" s="17"/>
      <c r="R67" s="17"/>
      <c r="S67" s="17"/>
      <c r="T67" s="17"/>
      <c r="U67" s="17"/>
      <c r="V67" s="22">
        <f t="shared" si="3"/>
        <v>250</v>
      </c>
    </row>
    <row r="68" spans="1:22" ht="38.25" x14ac:dyDescent="0.2">
      <c r="A68" s="23"/>
      <c r="B68" s="18" t="s">
        <v>790</v>
      </c>
      <c r="C68" s="18">
        <v>53</v>
      </c>
      <c r="D68" s="19">
        <v>294705</v>
      </c>
      <c r="E68" s="33" t="s">
        <v>144</v>
      </c>
      <c r="F68" s="33" t="s">
        <v>145</v>
      </c>
      <c r="G68" s="20"/>
      <c r="H68" s="32" t="s">
        <v>35</v>
      </c>
      <c r="I68" s="32" t="s">
        <v>70</v>
      </c>
      <c r="J68" s="24"/>
      <c r="K68" s="22">
        <v>100</v>
      </c>
      <c r="L68" s="23"/>
      <c r="M68" s="17"/>
      <c r="N68" s="17"/>
      <c r="O68" s="17"/>
      <c r="P68" s="17">
        <f t="shared" si="2"/>
        <v>0</v>
      </c>
      <c r="Q68" s="17"/>
      <c r="R68" s="17"/>
      <c r="S68" s="17"/>
      <c r="T68" s="17"/>
      <c r="U68" s="17"/>
      <c r="V68" s="22">
        <f t="shared" si="3"/>
        <v>100</v>
      </c>
    </row>
    <row r="69" spans="1:22" ht="51" x14ac:dyDescent="0.2">
      <c r="A69" s="23"/>
      <c r="B69" s="18" t="s">
        <v>790</v>
      </c>
      <c r="C69" s="18">
        <v>54</v>
      </c>
      <c r="D69" s="19">
        <v>294705</v>
      </c>
      <c r="E69" s="33" t="s">
        <v>146</v>
      </c>
      <c r="F69" s="33" t="s">
        <v>147</v>
      </c>
      <c r="G69" s="20"/>
      <c r="H69" s="32" t="s">
        <v>35</v>
      </c>
      <c r="I69" s="32" t="s">
        <v>46</v>
      </c>
      <c r="J69" s="24"/>
      <c r="K69" s="22">
        <v>20</v>
      </c>
      <c r="L69" s="23"/>
      <c r="M69" s="17"/>
      <c r="N69" s="17"/>
      <c r="O69" s="17"/>
      <c r="P69" s="17">
        <f t="shared" si="2"/>
        <v>0</v>
      </c>
      <c r="Q69" s="17"/>
      <c r="R69" s="17"/>
      <c r="S69" s="17"/>
      <c r="T69" s="17"/>
      <c r="U69" s="17"/>
      <c r="V69" s="22">
        <f t="shared" si="3"/>
        <v>20</v>
      </c>
    </row>
    <row r="70" spans="1:22" ht="25.5" x14ac:dyDescent="0.2">
      <c r="A70" s="23"/>
      <c r="B70" s="18" t="s">
        <v>790</v>
      </c>
      <c r="C70" s="18">
        <v>55</v>
      </c>
      <c r="D70" s="19">
        <v>294705</v>
      </c>
      <c r="E70" s="33" t="s">
        <v>148</v>
      </c>
      <c r="F70" s="33" t="s">
        <v>148</v>
      </c>
      <c r="G70" s="20"/>
      <c r="H70" s="32" t="s">
        <v>35</v>
      </c>
      <c r="I70" s="32" t="s">
        <v>46</v>
      </c>
      <c r="J70" s="24"/>
      <c r="K70" s="22">
        <v>20</v>
      </c>
      <c r="L70" s="23"/>
      <c r="M70" s="17"/>
      <c r="N70" s="17"/>
      <c r="O70" s="17"/>
      <c r="P70" s="17">
        <f t="shared" si="2"/>
        <v>0</v>
      </c>
      <c r="Q70" s="17"/>
      <c r="R70" s="17"/>
      <c r="S70" s="17"/>
      <c r="T70" s="17"/>
      <c r="U70" s="17"/>
      <c r="V70" s="22">
        <f t="shared" si="3"/>
        <v>20</v>
      </c>
    </row>
    <row r="71" spans="1:22" ht="102" x14ac:dyDescent="0.2">
      <c r="A71" s="23"/>
      <c r="B71" s="18" t="s">
        <v>790</v>
      </c>
      <c r="C71" s="18">
        <v>56</v>
      </c>
      <c r="D71" s="19">
        <v>294705</v>
      </c>
      <c r="E71" s="33" t="s">
        <v>149</v>
      </c>
      <c r="F71" s="33" t="s">
        <v>150</v>
      </c>
      <c r="G71" s="20"/>
      <c r="H71" s="32" t="s">
        <v>35</v>
      </c>
      <c r="I71" s="32" t="s">
        <v>46</v>
      </c>
      <c r="J71" s="24"/>
      <c r="K71" s="22">
        <v>10</v>
      </c>
      <c r="L71" s="23"/>
      <c r="M71" s="17"/>
      <c r="N71" s="17"/>
      <c r="O71" s="17"/>
      <c r="P71" s="17">
        <f t="shared" si="2"/>
        <v>0</v>
      </c>
      <c r="Q71" s="17"/>
      <c r="R71" s="17"/>
      <c r="S71" s="17"/>
      <c r="T71" s="17"/>
      <c r="U71" s="17"/>
      <c r="V71" s="22">
        <f t="shared" si="3"/>
        <v>10</v>
      </c>
    </row>
    <row r="72" spans="1:22" ht="63.75" x14ac:dyDescent="0.2">
      <c r="A72" s="23"/>
      <c r="B72" s="18" t="s">
        <v>790</v>
      </c>
      <c r="C72" s="18">
        <v>57</v>
      </c>
      <c r="D72" s="19">
        <v>294705</v>
      </c>
      <c r="E72" s="33" t="s">
        <v>151</v>
      </c>
      <c r="F72" s="33" t="s">
        <v>152</v>
      </c>
      <c r="G72" s="20"/>
      <c r="H72" s="32" t="s">
        <v>44</v>
      </c>
      <c r="I72" s="32" t="s">
        <v>36</v>
      </c>
      <c r="J72" s="24"/>
      <c r="K72" s="22">
        <v>250</v>
      </c>
      <c r="L72" s="23"/>
      <c r="M72" s="17"/>
      <c r="N72" s="17"/>
      <c r="O72" s="17"/>
      <c r="P72" s="17">
        <f t="shared" si="2"/>
        <v>0</v>
      </c>
      <c r="Q72" s="17"/>
      <c r="R72" s="17"/>
      <c r="S72" s="17"/>
      <c r="T72" s="17"/>
      <c r="U72" s="17"/>
      <c r="V72" s="22">
        <f t="shared" si="3"/>
        <v>250</v>
      </c>
    </row>
    <row r="73" spans="1:22" ht="63.75" x14ac:dyDescent="0.2">
      <c r="A73" s="23"/>
      <c r="B73" s="18" t="s">
        <v>790</v>
      </c>
      <c r="C73" s="18">
        <v>58</v>
      </c>
      <c r="D73" s="19">
        <v>294705</v>
      </c>
      <c r="E73" s="33" t="s">
        <v>153</v>
      </c>
      <c r="F73" s="33" t="s">
        <v>154</v>
      </c>
      <c r="G73" s="20"/>
      <c r="H73" s="32" t="s">
        <v>44</v>
      </c>
      <c r="I73" s="32" t="s">
        <v>36</v>
      </c>
      <c r="J73" s="24"/>
      <c r="K73" s="22">
        <v>50</v>
      </c>
      <c r="L73" s="23"/>
      <c r="M73" s="17"/>
      <c r="N73" s="17"/>
      <c r="O73" s="17"/>
      <c r="P73" s="17">
        <f t="shared" si="2"/>
        <v>0</v>
      </c>
      <c r="Q73" s="17"/>
      <c r="R73" s="17"/>
      <c r="S73" s="17"/>
      <c r="T73" s="17"/>
      <c r="U73" s="17"/>
      <c r="V73" s="22">
        <f t="shared" si="3"/>
        <v>50</v>
      </c>
    </row>
    <row r="74" spans="1:22" ht="25.5" x14ac:dyDescent="0.2">
      <c r="A74" s="23"/>
      <c r="B74" s="18" t="s">
        <v>790</v>
      </c>
      <c r="C74" s="18">
        <v>59</v>
      </c>
      <c r="D74" s="19">
        <v>294705</v>
      </c>
      <c r="E74" s="35" t="s">
        <v>155</v>
      </c>
      <c r="F74" s="35" t="s">
        <v>156</v>
      </c>
      <c r="G74" s="20"/>
      <c r="H74" s="32" t="s">
        <v>35</v>
      </c>
      <c r="I74" s="32" t="s">
        <v>46</v>
      </c>
      <c r="J74" s="24"/>
      <c r="K74" s="22">
        <v>20</v>
      </c>
      <c r="L74" s="23"/>
      <c r="M74" s="17"/>
      <c r="N74" s="17"/>
      <c r="O74" s="17"/>
      <c r="P74" s="17">
        <f t="shared" si="2"/>
        <v>0</v>
      </c>
      <c r="Q74" s="17"/>
      <c r="R74" s="17"/>
      <c r="S74" s="17"/>
      <c r="T74" s="17"/>
      <c r="U74" s="17"/>
      <c r="V74" s="22">
        <f t="shared" si="3"/>
        <v>20</v>
      </c>
    </row>
    <row r="75" spans="1:22" ht="25.5" x14ac:dyDescent="0.2">
      <c r="A75" s="23"/>
      <c r="B75" s="18" t="s">
        <v>790</v>
      </c>
      <c r="C75" s="18">
        <v>60</v>
      </c>
      <c r="D75" s="19">
        <v>294705</v>
      </c>
      <c r="E75" s="33" t="s">
        <v>157</v>
      </c>
      <c r="F75" s="33" t="s">
        <v>158</v>
      </c>
      <c r="G75" s="20"/>
      <c r="H75" s="32" t="s">
        <v>35</v>
      </c>
      <c r="I75" s="32" t="s">
        <v>46</v>
      </c>
      <c r="J75" s="24"/>
      <c r="K75" s="22">
        <v>20</v>
      </c>
      <c r="L75" s="23"/>
      <c r="M75" s="17"/>
      <c r="N75" s="17"/>
      <c r="O75" s="17"/>
      <c r="P75" s="17">
        <f t="shared" si="2"/>
        <v>0</v>
      </c>
      <c r="Q75" s="17"/>
      <c r="R75" s="17"/>
      <c r="S75" s="17"/>
      <c r="T75" s="17"/>
      <c r="U75" s="17"/>
      <c r="V75" s="22">
        <f t="shared" si="3"/>
        <v>20</v>
      </c>
    </row>
    <row r="76" spans="1:22" ht="38.25" x14ac:dyDescent="0.2">
      <c r="A76" s="23"/>
      <c r="B76" s="18" t="s">
        <v>790</v>
      </c>
      <c r="C76" s="18">
        <v>61</v>
      </c>
      <c r="D76" s="19">
        <v>294705</v>
      </c>
      <c r="E76" s="33" t="s">
        <v>159</v>
      </c>
      <c r="F76" s="33" t="s">
        <v>160</v>
      </c>
      <c r="G76" s="20"/>
      <c r="H76" s="32" t="s">
        <v>44</v>
      </c>
      <c r="I76" s="32" t="s">
        <v>46</v>
      </c>
      <c r="J76" s="24"/>
      <c r="K76" s="22">
        <v>25</v>
      </c>
      <c r="L76" s="23"/>
      <c r="M76" s="17"/>
      <c r="N76" s="17"/>
      <c r="O76" s="17"/>
      <c r="P76" s="17">
        <f t="shared" si="2"/>
        <v>0</v>
      </c>
      <c r="Q76" s="17"/>
      <c r="R76" s="17"/>
      <c r="S76" s="17"/>
      <c r="T76" s="17"/>
      <c r="U76" s="17"/>
      <c r="V76" s="22">
        <f t="shared" si="3"/>
        <v>25</v>
      </c>
    </row>
    <row r="77" spans="1:22" ht="38.25" x14ac:dyDescent="0.2">
      <c r="A77" s="23"/>
      <c r="B77" s="18" t="s">
        <v>790</v>
      </c>
      <c r="C77" s="18">
        <v>62</v>
      </c>
      <c r="D77" s="19">
        <v>294705</v>
      </c>
      <c r="E77" s="33" t="s">
        <v>161</v>
      </c>
      <c r="F77" s="33" t="s">
        <v>162</v>
      </c>
      <c r="G77" s="20"/>
      <c r="H77" s="32" t="s">
        <v>44</v>
      </c>
      <c r="I77" s="32" t="s">
        <v>36</v>
      </c>
      <c r="J77" s="24"/>
      <c r="K77" s="22">
        <v>50</v>
      </c>
      <c r="L77" s="23"/>
      <c r="M77" s="17"/>
      <c r="N77" s="17"/>
      <c r="O77" s="17"/>
      <c r="P77" s="17">
        <f t="shared" si="2"/>
        <v>0</v>
      </c>
      <c r="Q77" s="17"/>
      <c r="R77" s="17"/>
      <c r="S77" s="17"/>
      <c r="T77" s="17"/>
      <c r="U77" s="17"/>
      <c r="V77" s="22">
        <f t="shared" si="3"/>
        <v>50</v>
      </c>
    </row>
    <row r="78" spans="1:22" ht="89.25" x14ac:dyDescent="0.2">
      <c r="A78" s="23"/>
      <c r="B78" s="18" t="s">
        <v>790</v>
      </c>
      <c r="C78" s="18">
        <v>63</v>
      </c>
      <c r="D78" s="19">
        <v>294705</v>
      </c>
      <c r="E78" s="33" t="s">
        <v>163</v>
      </c>
      <c r="F78" s="33" t="s">
        <v>164</v>
      </c>
      <c r="G78" s="20"/>
      <c r="H78" s="32" t="s">
        <v>44</v>
      </c>
      <c r="I78" s="32" t="s">
        <v>36</v>
      </c>
      <c r="J78" s="24"/>
      <c r="K78" s="22">
        <v>20</v>
      </c>
      <c r="L78" s="23"/>
      <c r="M78" s="17"/>
      <c r="N78" s="17"/>
      <c r="O78" s="17"/>
      <c r="P78" s="17">
        <f t="shared" si="2"/>
        <v>0</v>
      </c>
      <c r="Q78" s="17"/>
      <c r="R78" s="17"/>
      <c r="S78" s="17"/>
      <c r="T78" s="17"/>
      <c r="U78" s="17"/>
      <c r="V78" s="22">
        <f t="shared" si="3"/>
        <v>20</v>
      </c>
    </row>
    <row r="79" spans="1:22" ht="102" x14ac:dyDescent="0.2">
      <c r="A79" s="23"/>
      <c r="B79" s="18" t="s">
        <v>790</v>
      </c>
      <c r="C79" s="18">
        <v>64</v>
      </c>
      <c r="D79" s="19">
        <v>294705</v>
      </c>
      <c r="E79" s="33" t="s">
        <v>165</v>
      </c>
      <c r="F79" s="33" t="s">
        <v>166</v>
      </c>
      <c r="G79" s="20"/>
      <c r="H79" s="32" t="s">
        <v>35</v>
      </c>
      <c r="I79" s="32" t="s">
        <v>46</v>
      </c>
      <c r="J79" s="24"/>
      <c r="K79" s="22">
        <v>20000</v>
      </c>
      <c r="L79" s="23"/>
      <c r="M79" s="17"/>
      <c r="N79" s="17"/>
      <c r="O79" s="17"/>
      <c r="P79" s="17">
        <f t="shared" si="2"/>
        <v>0</v>
      </c>
      <c r="Q79" s="17"/>
      <c r="R79" s="17"/>
      <c r="S79" s="17"/>
      <c r="T79" s="17"/>
      <c r="U79" s="17"/>
      <c r="V79" s="22">
        <f t="shared" si="3"/>
        <v>20000</v>
      </c>
    </row>
    <row r="80" spans="1:22" ht="89.25" x14ac:dyDescent="0.2">
      <c r="A80" s="23"/>
      <c r="B80" s="18" t="s">
        <v>790</v>
      </c>
      <c r="C80" s="18">
        <v>65</v>
      </c>
      <c r="D80" s="19">
        <v>294705</v>
      </c>
      <c r="E80" s="33" t="s">
        <v>167</v>
      </c>
      <c r="F80" s="33" t="s">
        <v>168</v>
      </c>
      <c r="G80" s="20"/>
      <c r="H80" s="32" t="s">
        <v>35</v>
      </c>
      <c r="I80" s="32" t="s">
        <v>46</v>
      </c>
      <c r="J80" s="24"/>
      <c r="K80" s="22">
        <v>4000</v>
      </c>
      <c r="L80" s="23"/>
      <c r="M80" s="17"/>
      <c r="N80" s="17"/>
      <c r="O80" s="17"/>
      <c r="P80" s="17">
        <f t="shared" si="2"/>
        <v>0</v>
      </c>
      <c r="Q80" s="17"/>
      <c r="R80" s="17"/>
      <c r="S80" s="17"/>
      <c r="T80" s="17"/>
      <c r="U80" s="17"/>
      <c r="V80" s="22">
        <f t="shared" si="3"/>
        <v>4000</v>
      </c>
    </row>
    <row r="81" spans="1:22" ht="89.25" x14ac:dyDescent="0.2">
      <c r="A81" s="23"/>
      <c r="B81" s="18" t="s">
        <v>790</v>
      </c>
      <c r="C81" s="18">
        <v>66</v>
      </c>
      <c r="D81" s="19">
        <v>294705</v>
      </c>
      <c r="E81" s="33" t="s">
        <v>169</v>
      </c>
      <c r="F81" s="33" t="s">
        <v>170</v>
      </c>
      <c r="G81" s="20"/>
      <c r="H81" s="32" t="s">
        <v>35</v>
      </c>
      <c r="I81" s="32" t="s">
        <v>46</v>
      </c>
      <c r="J81" s="24"/>
      <c r="K81" s="22">
        <v>8000</v>
      </c>
      <c r="L81" s="23"/>
      <c r="M81" s="17"/>
      <c r="N81" s="17"/>
      <c r="O81" s="17"/>
      <c r="P81" s="17">
        <f t="shared" ref="P81:P144" si="4">IF(OR(R81="Российская Федерация",R81="Армения",R81="Белоруссия",R81="Беларуь",R81="Казахстан",R81="Киргизия",R81="Кыргызстан",R81="ДНР",R81="ЛНР"),1,0)</f>
        <v>0</v>
      </c>
      <c r="Q81" s="17"/>
      <c r="R81" s="17"/>
      <c r="S81" s="17"/>
      <c r="T81" s="17"/>
      <c r="U81" s="17"/>
      <c r="V81" s="22">
        <f t="shared" ref="V81:V144" si="5">K81</f>
        <v>8000</v>
      </c>
    </row>
    <row r="82" spans="1:22" ht="114.75" x14ac:dyDescent="0.2">
      <c r="A82" s="23"/>
      <c r="B82" s="18" t="s">
        <v>790</v>
      </c>
      <c r="C82" s="18">
        <v>67</v>
      </c>
      <c r="D82" s="19">
        <v>294705</v>
      </c>
      <c r="E82" s="33" t="s">
        <v>171</v>
      </c>
      <c r="F82" s="33" t="s">
        <v>172</v>
      </c>
      <c r="G82" s="20"/>
      <c r="H82" s="32" t="s">
        <v>35</v>
      </c>
      <c r="I82" s="32" t="s">
        <v>46</v>
      </c>
      <c r="J82" s="24"/>
      <c r="K82" s="22">
        <v>2400</v>
      </c>
      <c r="L82" s="23"/>
      <c r="M82" s="17"/>
      <c r="N82" s="17"/>
      <c r="O82" s="17"/>
      <c r="P82" s="17">
        <f t="shared" si="4"/>
        <v>0</v>
      </c>
      <c r="Q82" s="17"/>
      <c r="R82" s="17"/>
      <c r="S82" s="17"/>
      <c r="T82" s="17"/>
      <c r="U82" s="17"/>
      <c r="V82" s="22">
        <f t="shared" si="5"/>
        <v>2400</v>
      </c>
    </row>
    <row r="83" spans="1:22" ht="76.5" x14ac:dyDescent="0.2">
      <c r="A83" s="23"/>
      <c r="B83" s="18" t="s">
        <v>790</v>
      </c>
      <c r="C83" s="18">
        <v>68</v>
      </c>
      <c r="D83" s="19">
        <v>294705</v>
      </c>
      <c r="E83" s="33" t="s">
        <v>173</v>
      </c>
      <c r="F83" s="33" t="s">
        <v>174</v>
      </c>
      <c r="G83" s="20"/>
      <c r="H83" s="32" t="s">
        <v>44</v>
      </c>
      <c r="I83" s="32" t="s">
        <v>46</v>
      </c>
      <c r="J83" s="24"/>
      <c r="K83" s="22">
        <v>10</v>
      </c>
      <c r="L83" s="23"/>
      <c r="M83" s="17"/>
      <c r="N83" s="17"/>
      <c r="O83" s="17"/>
      <c r="P83" s="17">
        <f t="shared" si="4"/>
        <v>0</v>
      </c>
      <c r="Q83" s="17"/>
      <c r="R83" s="17"/>
      <c r="S83" s="17"/>
      <c r="T83" s="17"/>
      <c r="U83" s="17"/>
      <c r="V83" s="22">
        <f t="shared" si="5"/>
        <v>10</v>
      </c>
    </row>
    <row r="84" spans="1:22" ht="38.25" x14ac:dyDescent="0.2">
      <c r="A84" s="23"/>
      <c r="B84" s="18" t="s">
        <v>790</v>
      </c>
      <c r="C84" s="18">
        <v>69</v>
      </c>
      <c r="D84" s="19">
        <v>294705</v>
      </c>
      <c r="E84" s="33" t="s">
        <v>175</v>
      </c>
      <c r="F84" s="33" t="s">
        <v>176</v>
      </c>
      <c r="G84" s="20"/>
      <c r="H84" s="32" t="s">
        <v>35</v>
      </c>
      <c r="I84" s="32" t="s">
        <v>177</v>
      </c>
      <c r="J84" s="24"/>
      <c r="K84" s="22">
        <v>10</v>
      </c>
      <c r="L84" s="23"/>
      <c r="M84" s="17"/>
      <c r="N84" s="17"/>
      <c r="O84" s="17"/>
      <c r="P84" s="17">
        <f t="shared" si="4"/>
        <v>0</v>
      </c>
      <c r="Q84" s="17"/>
      <c r="R84" s="17"/>
      <c r="S84" s="17"/>
      <c r="T84" s="17"/>
      <c r="U84" s="17"/>
      <c r="V84" s="22">
        <f t="shared" si="5"/>
        <v>10</v>
      </c>
    </row>
    <row r="85" spans="1:22" ht="25.5" x14ac:dyDescent="0.2">
      <c r="A85" s="23"/>
      <c r="B85" s="18" t="s">
        <v>790</v>
      </c>
      <c r="C85" s="18">
        <v>70</v>
      </c>
      <c r="D85" s="19">
        <v>294705</v>
      </c>
      <c r="E85" s="33" t="s">
        <v>178</v>
      </c>
      <c r="F85" s="33" t="s">
        <v>179</v>
      </c>
      <c r="G85" s="20"/>
      <c r="H85" s="32" t="s">
        <v>35</v>
      </c>
      <c r="I85" s="32" t="s">
        <v>46</v>
      </c>
      <c r="J85" s="24"/>
      <c r="K85" s="22">
        <v>5</v>
      </c>
      <c r="L85" s="23"/>
      <c r="M85" s="17"/>
      <c r="N85" s="17"/>
      <c r="O85" s="17"/>
      <c r="P85" s="17">
        <f t="shared" si="4"/>
        <v>0</v>
      </c>
      <c r="Q85" s="17"/>
      <c r="R85" s="17"/>
      <c r="S85" s="17"/>
      <c r="T85" s="17"/>
      <c r="U85" s="17"/>
      <c r="V85" s="22">
        <f t="shared" si="5"/>
        <v>5</v>
      </c>
    </row>
    <row r="86" spans="1:22" ht="38.25" x14ac:dyDescent="0.2">
      <c r="A86" s="23"/>
      <c r="B86" s="18" t="s">
        <v>790</v>
      </c>
      <c r="C86" s="18">
        <v>71</v>
      </c>
      <c r="D86" s="19">
        <v>294705</v>
      </c>
      <c r="E86" s="33" t="s">
        <v>180</v>
      </c>
      <c r="F86" s="33" t="s">
        <v>181</v>
      </c>
      <c r="G86" s="20"/>
      <c r="H86" s="32" t="s">
        <v>35</v>
      </c>
      <c r="I86" s="32" t="s">
        <v>46</v>
      </c>
      <c r="J86" s="24"/>
      <c r="K86" s="22">
        <v>200</v>
      </c>
      <c r="L86" s="23"/>
      <c r="M86" s="17"/>
      <c r="N86" s="17"/>
      <c r="O86" s="17"/>
      <c r="P86" s="17">
        <f t="shared" si="4"/>
        <v>0</v>
      </c>
      <c r="Q86" s="17"/>
      <c r="R86" s="17"/>
      <c r="S86" s="17"/>
      <c r="T86" s="17"/>
      <c r="U86" s="17"/>
      <c r="V86" s="22">
        <f t="shared" si="5"/>
        <v>200</v>
      </c>
    </row>
    <row r="87" spans="1:22" ht="114.75" x14ac:dyDescent="0.2">
      <c r="A87" s="23"/>
      <c r="B87" s="18" t="s">
        <v>790</v>
      </c>
      <c r="C87" s="18">
        <v>72</v>
      </c>
      <c r="D87" s="19">
        <v>294705</v>
      </c>
      <c r="E87" s="33" t="s">
        <v>182</v>
      </c>
      <c r="F87" s="33" t="s">
        <v>183</v>
      </c>
      <c r="G87" s="20"/>
      <c r="H87" s="32" t="s">
        <v>35</v>
      </c>
      <c r="I87" s="32" t="s">
        <v>46</v>
      </c>
      <c r="J87" s="24"/>
      <c r="K87" s="22">
        <v>50</v>
      </c>
      <c r="L87" s="23"/>
      <c r="M87" s="17"/>
      <c r="N87" s="17"/>
      <c r="O87" s="17"/>
      <c r="P87" s="17">
        <f t="shared" si="4"/>
        <v>0</v>
      </c>
      <c r="Q87" s="17"/>
      <c r="R87" s="17"/>
      <c r="S87" s="17"/>
      <c r="T87" s="17"/>
      <c r="U87" s="17"/>
      <c r="V87" s="22">
        <f t="shared" si="5"/>
        <v>50</v>
      </c>
    </row>
    <row r="88" spans="1:22" ht="76.5" x14ac:dyDescent="0.2">
      <c r="A88" s="23"/>
      <c r="B88" s="18" t="s">
        <v>790</v>
      </c>
      <c r="C88" s="18">
        <v>73</v>
      </c>
      <c r="D88" s="19">
        <v>294705</v>
      </c>
      <c r="E88" s="33" t="s">
        <v>184</v>
      </c>
      <c r="F88" s="33" t="s">
        <v>185</v>
      </c>
      <c r="G88" s="20"/>
      <c r="H88" s="32" t="s">
        <v>35</v>
      </c>
      <c r="I88" s="32" t="s">
        <v>46</v>
      </c>
      <c r="J88" s="24"/>
      <c r="K88" s="22">
        <v>20</v>
      </c>
      <c r="L88" s="23"/>
      <c r="M88" s="17"/>
      <c r="N88" s="17"/>
      <c r="O88" s="17"/>
      <c r="P88" s="17">
        <f t="shared" si="4"/>
        <v>0</v>
      </c>
      <c r="Q88" s="17"/>
      <c r="R88" s="17"/>
      <c r="S88" s="17"/>
      <c r="T88" s="17"/>
      <c r="U88" s="17"/>
      <c r="V88" s="22">
        <f t="shared" si="5"/>
        <v>20</v>
      </c>
    </row>
    <row r="89" spans="1:22" ht="76.5" x14ac:dyDescent="0.2">
      <c r="A89" s="23"/>
      <c r="B89" s="18" t="s">
        <v>790</v>
      </c>
      <c r="C89" s="18">
        <v>74</v>
      </c>
      <c r="D89" s="19">
        <v>294705</v>
      </c>
      <c r="E89" s="33" t="s">
        <v>186</v>
      </c>
      <c r="F89" s="33" t="s">
        <v>187</v>
      </c>
      <c r="G89" s="20"/>
      <c r="H89" s="32" t="s">
        <v>35</v>
      </c>
      <c r="I89" s="32" t="s">
        <v>46</v>
      </c>
      <c r="J89" s="24"/>
      <c r="K89" s="22">
        <v>50</v>
      </c>
      <c r="L89" s="23"/>
      <c r="M89" s="17"/>
      <c r="N89" s="17"/>
      <c r="O89" s="17"/>
      <c r="P89" s="17">
        <f t="shared" si="4"/>
        <v>0</v>
      </c>
      <c r="Q89" s="17"/>
      <c r="R89" s="17"/>
      <c r="S89" s="17"/>
      <c r="T89" s="17"/>
      <c r="U89" s="17"/>
      <c r="V89" s="22">
        <f t="shared" si="5"/>
        <v>50</v>
      </c>
    </row>
    <row r="90" spans="1:22" ht="51" x14ac:dyDescent="0.2">
      <c r="A90" s="23"/>
      <c r="B90" s="18" t="s">
        <v>790</v>
      </c>
      <c r="C90" s="18">
        <v>75</v>
      </c>
      <c r="D90" s="19">
        <v>294705</v>
      </c>
      <c r="E90" s="33" t="s">
        <v>188</v>
      </c>
      <c r="F90" s="33" t="s">
        <v>189</v>
      </c>
      <c r="G90" s="20"/>
      <c r="H90" s="32" t="s">
        <v>35</v>
      </c>
      <c r="I90" s="32" t="s">
        <v>46</v>
      </c>
      <c r="J90" s="24"/>
      <c r="K90" s="22">
        <v>200</v>
      </c>
      <c r="L90" s="23"/>
      <c r="M90" s="17"/>
      <c r="N90" s="17"/>
      <c r="O90" s="17"/>
      <c r="P90" s="17">
        <f t="shared" si="4"/>
        <v>0</v>
      </c>
      <c r="Q90" s="17"/>
      <c r="R90" s="17"/>
      <c r="S90" s="17"/>
      <c r="T90" s="17"/>
      <c r="U90" s="17"/>
      <c r="V90" s="22">
        <f t="shared" si="5"/>
        <v>200</v>
      </c>
    </row>
    <row r="91" spans="1:22" ht="25.5" x14ac:dyDescent="0.2">
      <c r="A91" s="23"/>
      <c r="B91" s="18" t="s">
        <v>790</v>
      </c>
      <c r="C91" s="18">
        <v>76</v>
      </c>
      <c r="D91" s="19">
        <v>294705</v>
      </c>
      <c r="E91" s="33" t="s">
        <v>190</v>
      </c>
      <c r="F91" s="33" t="s">
        <v>191</v>
      </c>
      <c r="G91" s="20"/>
      <c r="H91" s="32" t="s">
        <v>35</v>
      </c>
      <c r="I91" s="32" t="s">
        <v>70</v>
      </c>
      <c r="J91" s="24"/>
      <c r="K91" s="22">
        <v>5</v>
      </c>
      <c r="L91" s="23"/>
      <c r="M91" s="17"/>
      <c r="N91" s="17"/>
      <c r="O91" s="17"/>
      <c r="P91" s="17">
        <f t="shared" si="4"/>
        <v>0</v>
      </c>
      <c r="Q91" s="17"/>
      <c r="R91" s="17"/>
      <c r="S91" s="17"/>
      <c r="T91" s="17"/>
      <c r="U91" s="17"/>
      <c r="V91" s="22">
        <f t="shared" si="5"/>
        <v>5</v>
      </c>
    </row>
    <row r="92" spans="1:22" ht="38.25" x14ac:dyDescent="0.2">
      <c r="A92" s="23"/>
      <c r="B92" s="18" t="s">
        <v>790</v>
      </c>
      <c r="C92" s="18">
        <v>77</v>
      </c>
      <c r="D92" s="19">
        <v>294705</v>
      </c>
      <c r="E92" s="34" t="s">
        <v>192</v>
      </c>
      <c r="F92" s="34" t="s">
        <v>193</v>
      </c>
      <c r="G92" s="20"/>
      <c r="H92" s="32" t="s">
        <v>35</v>
      </c>
      <c r="I92" s="32" t="s">
        <v>60</v>
      </c>
      <c r="J92" s="24"/>
      <c r="K92" s="22">
        <v>30</v>
      </c>
      <c r="L92" s="23"/>
      <c r="M92" s="17"/>
      <c r="N92" s="17"/>
      <c r="O92" s="17"/>
      <c r="P92" s="17">
        <f t="shared" si="4"/>
        <v>0</v>
      </c>
      <c r="Q92" s="17"/>
      <c r="R92" s="17"/>
      <c r="S92" s="17"/>
      <c r="T92" s="17"/>
      <c r="U92" s="17"/>
      <c r="V92" s="22">
        <f t="shared" si="5"/>
        <v>30</v>
      </c>
    </row>
    <row r="93" spans="1:22" ht="51" x14ac:dyDescent="0.2">
      <c r="A93" s="23"/>
      <c r="B93" s="18" t="s">
        <v>790</v>
      </c>
      <c r="C93" s="18">
        <v>78</v>
      </c>
      <c r="D93" s="19">
        <v>294705</v>
      </c>
      <c r="E93" s="34" t="s">
        <v>194</v>
      </c>
      <c r="F93" s="34" t="s">
        <v>195</v>
      </c>
      <c r="G93" s="20"/>
      <c r="H93" s="32" t="s">
        <v>35</v>
      </c>
      <c r="I93" s="32" t="s">
        <v>70</v>
      </c>
      <c r="J93" s="24"/>
      <c r="K93" s="22">
        <v>30</v>
      </c>
      <c r="L93" s="23"/>
      <c r="M93" s="17"/>
      <c r="N93" s="17"/>
      <c r="O93" s="17"/>
      <c r="P93" s="17">
        <f t="shared" si="4"/>
        <v>0</v>
      </c>
      <c r="Q93" s="17"/>
      <c r="R93" s="17"/>
      <c r="S93" s="17"/>
      <c r="T93" s="17"/>
      <c r="U93" s="17"/>
      <c r="V93" s="22">
        <f t="shared" si="5"/>
        <v>30</v>
      </c>
    </row>
    <row r="94" spans="1:22" ht="38.25" x14ac:dyDescent="0.2">
      <c r="A94" s="23"/>
      <c r="B94" s="18" t="s">
        <v>790</v>
      </c>
      <c r="C94" s="18">
        <v>79</v>
      </c>
      <c r="D94" s="19">
        <v>294705</v>
      </c>
      <c r="E94" s="33" t="s">
        <v>196</v>
      </c>
      <c r="F94" s="33" t="s">
        <v>197</v>
      </c>
      <c r="G94" s="20"/>
      <c r="H94" s="32" t="s">
        <v>35</v>
      </c>
      <c r="I94" s="32" t="s">
        <v>70</v>
      </c>
      <c r="J94" s="24"/>
      <c r="K94" s="22">
        <v>166</v>
      </c>
      <c r="L94" s="23"/>
      <c r="M94" s="17"/>
      <c r="N94" s="17"/>
      <c r="O94" s="17"/>
      <c r="P94" s="17">
        <f t="shared" si="4"/>
        <v>0</v>
      </c>
      <c r="Q94" s="17"/>
      <c r="R94" s="17"/>
      <c r="S94" s="17"/>
      <c r="T94" s="17"/>
      <c r="U94" s="17"/>
      <c r="V94" s="22">
        <f t="shared" si="5"/>
        <v>166</v>
      </c>
    </row>
    <row r="95" spans="1:22" ht="25.5" x14ac:dyDescent="0.2">
      <c r="A95" s="23"/>
      <c r="B95" s="18" t="s">
        <v>790</v>
      </c>
      <c r="C95" s="18">
        <v>80</v>
      </c>
      <c r="D95" s="19">
        <v>294705</v>
      </c>
      <c r="E95" s="33" t="s">
        <v>198</v>
      </c>
      <c r="F95" s="33" t="s">
        <v>199</v>
      </c>
      <c r="G95" s="20"/>
      <c r="H95" s="32" t="s">
        <v>35</v>
      </c>
      <c r="I95" s="32" t="s">
        <v>46</v>
      </c>
      <c r="J95" s="24"/>
      <c r="K95" s="22">
        <v>50</v>
      </c>
      <c r="L95" s="23"/>
      <c r="M95" s="17"/>
      <c r="N95" s="17"/>
      <c r="O95" s="17"/>
      <c r="P95" s="17">
        <f t="shared" si="4"/>
        <v>0</v>
      </c>
      <c r="Q95" s="17"/>
      <c r="R95" s="17"/>
      <c r="S95" s="17"/>
      <c r="T95" s="17"/>
      <c r="U95" s="17"/>
      <c r="V95" s="22">
        <f t="shared" si="5"/>
        <v>50</v>
      </c>
    </row>
    <row r="96" spans="1:22" ht="51" x14ac:dyDescent="0.2">
      <c r="A96" s="23"/>
      <c r="B96" s="18" t="s">
        <v>790</v>
      </c>
      <c r="C96" s="18">
        <v>81</v>
      </c>
      <c r="D96" s="19">
        <v>294705</v>
      </c>
      <c r="E96" s="33" t="s">
        <v>200</v>
      </c>
      <c r="F96" s="33" t="s">
        <v>201</v>
      </c>
      <c r="G96" s="20"/>
      <c r="H96" s="32" t="s">
        <v>35</v>
      </c>
      <c r="I96" s="32" t="s">
        <v>46</v>
      </c>
      <c r="J96" s="24"/>
      <c r="K96" s="22">
        <v>5</v>
      </c>
      <c r="L96" s="23"/>
      <c r="M96" s="17"/>
      <c r="N96" s="17"/>
      <c r="O96" s="17"/>
      <c r="P96" s="17">
        <f t="shared" si="4"/>
        <v>0</v>
      </c>
      <c r="Q96" s="17"/>
      <c r="R96" s="17"/>
      <c r="S96" s="17"/>
      <c r="T96" s="17"/>
      <c r="U96" s="17"/>
      <c r="V96" s="22">
        <f t="shared" si="5"/>
        <v>5</v>
      </c>
    </row>
    <row r="97" spans="1:22" ht="51" x14ac:dyDescent="0.2">
      <c r="A97" s="23"/>
      <c r="B97" s="18" t="s">
        <v>790</v>
      </c>
      <c r="C97" s="18">
        <v>82</v>
      </c>
      <c r="D97" s="19">
        <v>294705</v>
      </c>
      <c r="E97" s="33" t="s">
        <v>202</v>
      </c>
      <c r="F97" s="33" t="s">
        <v>203</v>
      </c>
      <c r="G97" s="20"/>
      <c r="H97" s="32" t="s">
        <v>35</v>
      </c>
      <c r="I97" s="32" t="s">
        <v>46</v>
      </c>
      <c r="J97" s="24"/>
      <c r="K97" s="22">
        <v>20</v>
      </c>
      <c r="L97" s="23"/>
      <c r="M97" s="17"/>
      <c r="N97" s="17"/>
      <c r="O97" s="17"/>
      <c r="P97" s="17">
        <f t="shared" si="4"/>
        <v>0</v>
      </c>
      <c r="Q97" s="17"/>
      <c r="R97" s="17"/>
      <c r="S97" s="17"/>
      <c r="T97" s="17"/>
      <c r="U97" s="17"/>
      <c r="V97" s="22">
        <f t="shared" si="5"/>
        <v>20</v>
      </c>
    </row>
    <row r="98" spans="1:22" ht="76.5" x14ac:dyDescent="0.2">
      <c r="A98" s="23"/>
      <c r="B98" s="18" t="s">
        <v>790</v>
      </c>
      <c r="C98" s="18">
        <v>83</v>
      </c>
      <c r="D98" s="19">
        <v>294705</v>
      </c>
      <c r="E98" s="33" t="s">
        <v>204</v>
      </c>
      <c r="F98" s="33" t="s">
        <v>205</v>
      </c>
      <c r="G98" s="20"/>
      <c r="H98" s="32" t="s">
        <v>35</v>
      </c>
      <c r="I98" s="32" t="s">
        <v>46</v>
      </c>
      <c r="J98" s="24"/>
      <c r="K98" s="22">
        <v>20</v>
      </c>
      <c r="L98" s="23"/>
      <c r="M98" s="17"/>
      <c r="N98" s="17"/>
      <c r="O98" s="17"/>
      <c r="P98" s="17">
        <f t="shared" si="4"/>
        <v>0</v>
      </c>
      <c r="Q98" s="17"/>
      <c r="R98" s="17"/>
      <c r="S98" s="17"/>
      <c r="T98" s="17"/>
      <c r="U98" s="17"/>
      <c r="V98" s="22">
        <f t="shared" si="5"/>
        <v>20</v>
      </c>
    </row>
    <row r="99" spans="1:22" ht="51" x14ac:dyDescent="0.2">
      <c r="A99" s="23"/>
      <c r="B99" s="18" t="s">
        <v>790</v>
      </c>
      <c r="C99" s="18">
        <v>84</v>
      </c>
      <c r="D99" s="19">
        <v>294705</v>
      </c>
      <c r="E99" s="33" t="s">
        <v>206</v>
      </c>
      <c r="F99" s="33" t="s">
        <v>207</v>
      </c>
      <c r="G99" s="20"/>
      <c r="H99" s="32" t="s">
        <v>44</v>
      </c>
      <c r="I99" s="32" t="s">
        <v>36</v>
      </c>
      <c r="J99" s="24"/>
      <c r="K99" s="22">
        <v>2</v>
      </c>
      <c r="L99" s="23"/>
      <c r="M99" s="17"/>
      <c r="N99" s="17"/>
      <c r="O99" s="17"/>
      <c r="P99" s="17">
        <f t="shared" si="4"/>
        <v>0</v>
      </c>
      <c r="Q99" s="17"/>
      <c r="R99" s="17"/>
      <c r="S99" s="17"/>
      <c r="T99" s="17"/>
      <c r="U99" s="17"/>
      <c r="V99" s="22">
        <f t="shared" si="5"/>
        <v>2</v>
      </c>
    </row>
    <row r="100" spans="1:22" ht="76.5" x14ac:dyDescent="0.2">
      <c r="A100" s="23"/>
      <c r="B100" s="18" t="s">
        <v>790</v>
      </c>
      <c r="C100" s="18">
        <v>85</v>
      </c>
      <c r="D100" s="19">
        <v>294705</v>
      </c>
      <c r="E100" s="33" t="s">
        <v>208</v>
      </c>
      <c r="F100" s="33" t="s">
        <v>209</v>
      </c>
      <c r="G100" s="20"/>
      <c r="H100" s="32" t="s">
        <v>44</v>
      </c>
      <c r="I100" s="32" t="s">
        <v>36</v>
      </c>
      <c r="J100" s="24"/>
      <c r="K100" s="22">
        <v>5</v>
      </c>
      <c r="L100" s="23"/>
      <c r="M100" s="17"/>
      <c r="N100" s="17"/>
      <c r="O100" s="17"/>
      <c r="P100" s="17">
        <f t="shared" si="4"/>
        <v>0</v>
      </c>
      <c r="Q100" s="17"/>
      <c r="R100" s="17"/>
      <c r="S100" s="17"/>
      <c r="T100" s="17"/>
      <c r="U100" s="17"/>
      <c r="V100" s="22">
        <f t="shared" si="5"/>
        <v>5</v>
      </c>
    </row>
    <row r="101" spans="1:22" ht="76.5" x14ac:dyDescent="0.2">
      <c r="A101" s="23"/>
      <c r="B101" s="18" t="s">
        <v>790</v>
      </c>
      <c r="C101" s="18">
        <v>86</v>
      </c>
      <c r="D101" s="19">
        <v>294705</v>
      </c>
      <c r="E101" s="33" t="s">
        <v>789</v>
      </c>
      <c r="F101" s="33" t="s">
        <v>210</v>
      </c>
      <c r="G101" s="20"/>
      <c r="H101" s="32" t="s">
        <v>35</v>
      </c>
      <c r="I101" s="32" t="s">
        <v>121</v>
      </c>
      <c r="J101" s="24"/>
      <c r="K101" s="22">
        <v>5</v>
      </c>
      <c r="L101" s="23"/>
      <c r="M101" s="17"/>
      <c r="N101" s="17"/>
      <c r="O101" s="17"/>
      <c r="P101" s="17">
        <f t="shared" si="4"/>
        <v>0</v>
      </c>
      <c r="Q101" s="17"/>
      <c r="R101" s="17"/>
      <c r="S101" s="17"/>
      <c r="T101" s="17"/>
      <c r="U101" s="17"/>
      <c r="V101" s="22">
        <f t="shared" si="5"/>
        <v>5</v>
      </c>
    </row>
    <row r="102" spans="1:22" ht="76.5" x14ac:dyDescent="0.2">
      <c r="A102" s="23"/>
      <c r="B102" s="18" t="s">
        <v>790</v>
      </c>
      <c r="C102" s="18">
        <v>87</v>
      </c>
      <c r="D102" s="19">
        <v>294705</v>
      </c>
      <c r="E102" s="33" t="s">
        <v>211</v>
      </c>
      <c r="F102" s="33" t="s">
        <v>212</v>
      </c>
      <c r="G102" s="20"/>
      <c r="H102" s="32" t="s">
        <v>35</v>
      </c>
      <c r="I102" s="32" t="s">
        <v>121</v>
      </c>
      <c r="J102" s="24"/>
      <c r="K102" s="22">
        <v>5</v>
      </c>
      <c r="L102" s="23"/>
      <c r="M102" s="17"/>
      <c r="N102" s="17"/>
      <c r="O102" s="17"/>
      <c r="P102" s="17">
        <f t="shared" si="4"/>
        <v>0</v>
      </c>
      <c r="Q102" s="17"/>
      <c r="R102" s="17"/>
      <c r="S102" s="17"/>
      <c r="T102" s="17"/>
      <c r="U102" s="17"/>
      <c r="V102" s="22">
        <f t="shared" si="5"/>
        <v>5</v>
      </c>
    </row>
    <row r="103" spans="1:22" ht="76.5" x14ac:dyDescent="0.2">
      <c r="A103" s="23"/>
      <c r="B103" s="18" t="s">
        <v>790</v>
      </c>
      <c r="C103" s="18">
        <v>88</v>
      </c>
      <c r="D103" s="19">
        <v>294705</v>
      </c>
      <c r="E103" s="33" t="s">
        <v>213</v>
      </c>
      <c r="F103" s="33" t="s">
        <v>214</v>
      </c>
      <c r="G103" s="20"/>
      <c r="H103" s="32" t="s">
        <v>35</v>
      </c>
      <c r="I103" s="32" t="s">
        <v>121</v>
      </c>
      <c r="J103" s="24"/>
      <c r="K103" s="22">
        <v>5</v>
      </c>
      <c r="L103" s="23"/>
      <c r="M103" s="17"/>
      <c r="N103" s="17"/>
      <c r="O103" s="17"/>
      <c r="P103" s="17">
        <f t="shared" si="4"/>
        <v>0</v>
      </c>
      <c r="Q103" s="17"/>
      <c r="R103" s="17"/>
      <c r="S103" s="17"/>
      <c r="T103" s="17"/>
      <c r="U103" s="17"/>
      <c r="V103" s="22">
        <f t="shared" si="5"/>
        <v>5</v>
      </c>
    </row>
    <row r="104" spans="1:22" ht="76.5" x14ac:dyDescent="0.2">
      <c r="A104" s="23"/>
      <c r="B104" s="18" t="s">
        <v>790</v>
      </c>
      <c r="C104" s="18">
        <v>89</v>
      </c>
      <c r="D104" s="19">
        <v>294705</v>
      </c>
      <c r="E104" s="33" t="s">
        <v>215</v>
      </c>
      <c r="F104" s="33" t="s">
        <v>216</v>
      </c>
      <c r="G104" s="20"/>
      <c r="H104" s="32" t="s">
        <v>35</v>
      </c>
      <c r="I104" s="32" t="s">
        <v>121</v>
      </c>
      <c r="J104" s="24"/>
      <c r="K104" s="22">
        <v>10</v>
      </c>
      <c r="L104" s="23"/>
      <c r="M104" s="17"/>
      <c r="N104" s="17"/>
      <c r="O104" s="17"/>
      <c r="P104" s="17">
        <f t="shared" si="4"/>
        <v>0</v>
      </c>
      <c r="Q104" s="17"/>
      <c r="R104" s="17"/>
      <c r="S104" s="17"/>
      <c r="T104" s="17"/>
      <c r="U104" s="17"/>
      <c r="V104" s="22">
        <f t="shared" si="5"/>
        <v>10</v>
      </c>
    </row>
    <row r="105" spans="1:22" ht="63.75" x14ac:dyDescent="0.2">
      <c r="A105" s="23"/>
      <c r="B105" s="18" t="s">
        <v>790</v>
      </c>
      <c r="C105" s="18">
        <v>90</v>
      </c>
      <c r="D105" s="19">
        <v>294705</v>
      </c>
      <c r="E105" s="33" t="s">
        <v>217</v>
      </c>
      <c r="F105" s="33" t="s">
        <v>218</v>
      </c>
      <c r="G105" s="20"/>
      <c r="H105" s="32" t="s">
        <v>35</v>
      </c>
      <c r="I105" s="32" t="s">
        <v>36</v>
      </c>
      <c r="J105" s="24"/>
      <c r="K105" s="22">
        <v>132</v>
      </c>
      <c r="L105" s="23"/>
      <c r="M105" s="17"/>
      <c r="N105" s="17"/>
      <c r="O105" s="17"/>
      <c r="P105" s="17">
        <f t="shared" si="4"/>
        <v>0</v>
      </c>
      <c r="Q105" s="17"/>
      <c r="R105" s="17"/>
      <c r="S105" s="17"/>
      <c r="T105" s="17"/>
      <c r="U105" s="17"/>
      <c r="V105" s="22">
        <f t="shared" si="5"/>
        <v>132</v>
      </c>
    </row>
    <row r="106" spans="1:22" ht="89.25" x14ac:dyDescent="0.2">
      <c r="A106" s="23"/>
      <c r="B106" s="18" t="s">
        <v>790</v>
      </c>
      <c r="C106" s="18">
        <v>91</v>
      </c>
      <c r="D106" s="19">
        <v>294705</v>
      </c>
      <c r="E106" s="33" t="s">
        <v>219</v>
      </c>
      <c r="F106" s="33" t="s">
        <v>220</v>
      </c>
      <c r="G106" s="20"/>
      <c r="H106" s="32" t="s">
        <v>35</v>
      </c>
      <c r="I106" s="32" t="s">
        <v>221</v>
      </c>
      <c r="J106" s="24"/>
      <c r="K106" s="22">
        <v>88</v>
      </c>
      <c r="L106" s="23"/>
      <c r="M106" s="17"/>
      <c r="N106" s="17"/>
      <c r="O106" s="17"/>
      <c r="P106" s="17">
        <f t="shared" si="4"/>
        <v>0</v>
      </c>
      <c r="Q106" s="17"/>
      <c r="R106" s="17"/>
      <c r="S106" s="17"/>
      <c r="T106" s="17"/>
      <c r="U106" s="17"/>
      <c r="V106" s="22">
        <f t="shared" si="5"/>
        <v>88</v>
      </c>
    </row>
    <row r="107" spans="1:22" ht="89.25" x14ac:dyDescent="0.2">
      <c r="A107" s="23"/>
      <c r="B107" s="18" t="s">
        <v>790</v>
      </c>
      <c r="C107" s="18">
        <v>92</v>
      </c>
      <c r="D107" s="19">
        <v>294705</v>
      </c>
      <c r="E107" s="33" t="s">
        <v>222</v>
      </c>
      <c r="F107" s="33" t="s">
        <v>223</v>
      </c>
      <c r="G107" s="20"/>
      <c r="H107" s="32" t="s">
        <v>35</v>
      </c>
      <c r="I107" s="32" t="s">
        <v>221</v>
      </c>
      <c r="J107" s="24"/>
      <c r="K107" s="22">
        <v>264</v>
      </c>
      <c r="L107" s="23"/>
      <c r="M107" s="17"/>
      <c r="N107" s="17"/>
      <c r="O107" s="17"/>
      <c r="P107" s="17">
        <f t="shared" si="4"/>
        <v>0</v>
      </c>
      <c r="Q107" s="17"/>
      <c r="R107" s="17"/>
      <c r="S107" s="17"/>
      <c r="T107" s="17"/>
      <c r="U107" s="17"/>
      <c r="V107" s="22">
        <f t="shared" si="5"/>
        <v>264</v>
      </c>
    </row>
    <row r="108" spans="1:22" ht="89.25" x14ac:dyDescent="0.2">
      <c r="A108" s="23"/>
      <c r="B108" s="18" t="s">
        <v>790</v>
      </c>
      <c r="C108" s="18">
        <v>93</v>
      </c>
      <c r="D108" s="19">
        <v>294705</v>
      </c>
      <c r="E108" s="33" t="s">
        <v>224</v>
      </c>
      <c r="F108" s="33" t="s">
        <v>225</v>
      </c>
      <c r="G108" s="20"/>
      <c r="H108" s="32" t="s">
        <v>35</v>
      </c>
      <c r="I108" s="32" t="s">
        <v>221</v>
      </c>
      <c r="J108" s="24"/>
      <c r="K108" s="22">
        <v>10</v>
      </c>
      <c r="L108" s="23"/>
      <c r="M108" s="17"/>
      <c r="N108" s="17"/>
      <c r="O108" s="17"/>
      <c r="P108" s="17">
        <f t="shared" si="4"/>
        <v>0</v>
      </c>
      <c r="Q108" s="17"/>
      <c r="R108" s="17"/>
      <c r="S108" s="17"/>
      <c r="T108" s="17"/>
      <c r="U108" s="17"/>
      <c r="V108" s="22">
        <f t="shared" si="5"/>
        <v>10</v>
      </c>
    </row>
    <row r="109" spans="1:22" ht="89.25" x14ac:dyDescent="0.2">
      <c r="A109" s="23"/>
      <c r="B109" s="18" t="s">
        <v>790</v>
      </c>
      <c r="C109" s="18">
        <v>94</v>
      </c>
      <c r="D109" s="19">
        <v>294705</v>
      </c>
      <c r="E109" s="33" t="s">
        <v>226</v>
      </c>
      <c r="F109" s="33" t="s">
        <v>227</v>
      </c>
      <c r="G109" s="20"/>
      <c r="H109" s="32" t="s">
        <v>35</v>
      </c>
      <c r="I109" s="32" t="s">
        <v>221</v>
      </c>
      <c r="J109" s="24"/>
      <c r="K109" s="22">
        <v>300</v>
      </c>
      <c r="L109" s="23"/>
      <c r="M109" s="17"/>
      <c r="N109" s="17"/>
      <c r="O109" s="17"/>
      <c r="P109" s="17">
        <f t="shared" si="4"/>
        <v>0</v>
      </c>
      <c r="Q109" s="17"/>
      <c r="R109" s="17"/>
      <c r="S109" s="17"/>
      <c r="T109" s="17"/>
      <c r="U109" s="17"/>
      <c r="V109" s="22">
        <f t="shared" si="5"/>
        <v>300</v>
      </c>
    </row>
    <row r="110" spans="1:22" ht="114.75" x14ac:dyDescent="0.2">
      <c r="A110" s="23"/>
      <c r="B110" s="18" t="s">
        <v>790</v>
      </c>
      <c r="C110" s="18">
        <v>95</v>
      </c>
      <c r="D110" s="19">
        <v>294705</v>
      </c>
      <c r="E110" s="33" t="s">
        <v>228</v>
      </c>
      <c r="F110" s="33" t="s">
        <v>229</v>
      </c>
      <c r="G110" s="20"/>
      <c r="H110" s="32" t="s">
        <v>35</v>
      </c>
      <c r="I110" s="32" t="s">
        <v>121</v>
      </c>
      <c r="J110" s="24"/>
      <c r="K110" s="22">
        <v>2</v>
      </c>
      <c r="L110" s="23"/>
      <c r="M110" s="17"/>
      <c r="N110" s="17"/>
      <c r="O110" s="17"/>
      <c r="P110" s="17">
        <f t="shared" si="4"/>
        <v>0</v>
      </c>
      <c r="Q110" s="17"/>
      <c r="R110" s="17"/>
      <c r="S110" s="17"/>
      <c r="T110" s="17"/>
      <c r="U110" s="17"/>
      <c r="V110" s="22">
        <f t="shared" si="5"/>
        <v>2</v>
      </c>
    </row>
    <row r="111" spans="1:22" ht="114.75" x14ac:dyDescent="0.2">
      <c r="A111" s="23"/>
      <c r="B111" s="18" t="s">
        <v>790</v>
      </c>
      <c r="C111" s="18">
        <v>96</v>
      </c>
      <c r="D111" s="19">
        <v>294705</v>
      </c>
      <c r="E111" s="33" t="s">
        <v>230</v>
      </c>
      <c r="F111" s="33" t="s">
        <v>231</v>
      </c>
      <c r="G111" s="20"/>
      <c r="H111" s="32" t="s">
        <v>35</v>
      </c>
      <c r="I111" s="32" t="s">
        <v>121</v>
      </c>
      <c r="J111" s="24"/>
      <c r="K111" s="22">
        <v>2</v>
      </c>
      <c r="L111" s="23"/>
      <c r="M111" s="17"/>
      <c r="N111" s="17"/>
      <c r="O111" s="17"/>
      <c r="P111" s="17">
        <f t="shared" si="4"/>
        <v>0</v>
      </c>
      <c r="Q111" s="17"/>
      <c r="R111" s="17"/>
      <c r="S111" s="17"/>
      <c r="T111" s="17"/>
      <c r="U111" s="17"/>
      <c r="V111" s="22">
        <f t="shared" si="5"/>
        <v>2</v>
      </c>
    </row>
    <row r="112" spans="1:22" ht="114.75" x14ac:dyDescent="0.2">
      <c r="A112" s="23"/>
      <c r="B112" s="18" t="s">
        <v>790</v>
      </c>
      <c r="C112" s="18">
        <v>97</v>
      </c>
      <c r="D112" s="19">
        <v>294705</v>
      </c>
      <c r="E112" s="33" t="s">
        <v>232</v>
      </c>
      <c r="F112" s="33" t="s">
        <v>233</v>
      </c>
      <c r="G112" s="20"/>
      <c r="H112" s="32" t="s">
        <v>35</v>
      </c>
      <c r="I112" s="32" t="s">
        <v>121</v>
      </c>
      <c r="J112" s="24"/>
      <c r="K112" s="22">
        <v>2</v>
      </c>
      <c r="L112" s="23"/>
      <c r="M112" s="17"/>
      <c r="N112" s="17"/>
      <c r="O112" s="17"/>
      <c r="P112" s="17">
        <f t="shared" si="4"/>
        <v>0</v>
      </c>
      <c r="Q112" s="17"/>
      <c r="R112" s="17"/>
      <c r="S112" s="17"/>
      <c r="T112" s="17"/>
      <c r="U112" s="17"/>
      <c r="V112" s="22">
        <f t="shared" si="5"/>
        <v>2</v>
      </c>
    </row>
    <row r="113" spans="1:22" ht="89.25" x14ac:dyDescent="0.2">
      <c r="A113" s="23"/>
      <c r="B113" s="18" t="s">
        <v>790</v>
      </c>
      <c r="C113" s="18">
        <v>98</v>
      </c>
      <c r="D113" s="19">
        <v>294705</v>
      </c>
      <c r="E113" s="33" t="s">
        <v>234</v>
      </c>
      <c r="F113" s="33" t="s">
        <v>235</v>
      </c>
      <c r="G113" s="20"/>
      <c r="H113" s="32" t="s">
        <v>44</v>
      </c>
      <c r="I113" s="32" t="s">
        <v>121</v>
      </c>
      <c r="J113" s="24"/>
      <c r="K113" s="22">
        <v>5</v>
      </c>
      <c r="L113" s="23"/>
      <c r="M113" s="17"/>
      <c r="N113" s="17"/>
      <c r="O113" s="17"/>
      <c r="P113" s="17">
        <f t="shared" si="4"/>
        <v>0</v>
      </c>
      <c r="Q113" s="17"/>
      <c r="R113" s="17"/>
      <c r="S113" s="17"/>
      <c r="T113" s="17"/>
      <c r="U113" s="17"/>
      <c r="V113" s="22">
        <f t="shared" si="5"/>
        <v>5</v>
      </c>
    </row>
    <row r="114" spans="1:22" ht="63.75" x14ac:dyDescent="0.2">
      <c r="A114" s="23"/>
      <c r="B114" s="18" t="s">
        <v>790</v>
      </c>
      <c r="C114" s="18">
        <v>99</v>
      </c>
      <c r="D114" s="19">
        <v>294705</v>
      </c>
      <c r="E114" s="33" t="s">
        <v>236</v>
      </c>
      <c r="F114" s="33" t="s">
        <v>237</v>
      </c>
      <c r="G114" s="20"/>
      <c r="H114" s="32" t="s">
        <v>44</v>
      </c>
      <c r="I114" s="32" t="s">
        <v>36</v>
      </c>
      <c r="J114" s="24"/>
      <c r="K114" s="22">
        <v>10</v>
      </c>
      <c r="L114" s="23"/>
      <c r="M114" s="17"/>
      <c r="N114" s="17"/>
      <c r="O114" s="17"/>
      <c r="P114" s="17">
        <f t="shared" si="4"/>
        <v>0</v>
      </c>
      <c r="Q114" s="17"/>
      <c r="R114" s="17"/>
      <c r="S114" s="17"/>
      <c r="T114" s="17"/>
      <c r="U114" s="17"/>
      <c r="V114" s="22">
        <f t="shared" si="5"/>
        <v>10</v>
      </c>
    </row>
    <row r="115" spans="1:22" ht="76.5" x14ac:dyDescent="0.2">
      <c r="A115" s="23"/>
      <c r="B115" s="18" t="s">
        <v>790</v>
      </c>
      <c r="C115" s="18">
        <v>100</v>
      </c>
      <c r="D115" s="19">
        <v>294705</v>
      </c>
      <c r="E115" s="33" t="s">
        <v>238</v>
      </c>
      <c r="F115" s="33" t="s">
        <v>239</v>
      </c>
      <c r="G115" s="20"/>
      <c r="H115" s="32" t="s">
        <v>35</v>
      </c>
      <c r="I115" s="32" t="s">
        <v>36</v>
      </c>
      <c r="J115" s="24"/>
      <c r="K115" s="22">
        <v>1</v>
      </c>
      <c r="L115" s="23"/>
      <c r="M115" s="17"/>
      <c r="N115" s="17"/>
      <c r="O115" s="17"/>
      <c r="P115" s="17">
        <f t="shared" si="4"/>
        <v>0</v>
      </c>
      <c r="Q115" s="17"/>
      <c r="R115" s="17"/>
      <c r="S115" s="17"/>
      <c r="T115" s="17"/>
      <c r="U115" s="17"/>
      <c r="V115" s="22">
        <f t="shared" si="5"/>
        <v>1</v>
      </c>
    </row>
    <row r="116" spans="1:22" ht="76.5" x14ac:dyDescent="0.2">
      <c r="A116" s="23"/>
      <c r="B116" s="18" t="s">
        <v>790</v>
      </c>
      <c r="C116" s="18">
        <v>101</v>
      </c>
      <c r="D116" s="19">
        <v>294705</v>
      </c>
      <c r="E116" s="33" t="s">
        <v>240</v>
      </c>
      <c r="F116" s="33" t="s">
        <v>241</v>
      </c>
      <c r="G116" s="20"/>
      <c r="H116" s="32" t="s">
        <v>44</v>
      </c>
      <c r="I116" s="32" t="s">
        <v>242</v>
      </c>
      <c r="J116" s="24"/>
      <c r="K116" s="22">
        <v>5</v>
      </c>
      <c r="L116" s="23"/>
      <c r="M116" s="17"/>
      <c r="N116" s="17"/>
      <c r="O116" s="17"/>
      <c r="P116" s="17">
        <f t="shared" si="4"/>
        <v>0</v>
      </c>
      <c r="Q116" s="17"/>
      <c r="R116" s="17"/>
      <c r="S116" s="17"/>
      <c r="T116" s="17"/>
      <c r="U116" s="17"/>
      <c r="V116" s="22">
        <f t="shared" si="5"/>
        <v>5</v>
      </c>
    </row>
    <row r="117" spans="1:22" ht="38.25" x14ac:dyDescent="0.2">
      <c r="A117" s="23"/>
      <c r="B117" s="18" t="s">
        <v>790</v>
      </c>
      <c r="C117" s="18">
        <v>102</v>
      </c>
      <c r="D117" s="19">
        <v>294705</v>
      </c>
      <c r="E117" s="33" t="s">
        <v>243</v>
      </c>
      <c r="F117" s="33" t="s">
        <v>244</v>
      </c>
      <c r="G117" s="20"/>
      <c r="H117" s="32" t="s">
        <v>44</v>
      </c>
      <c r="I117" s="32" t="s">
        <v>36</v>
      </c>
      <c r="J117" s="24"/>
      <c r="K117" s="22">
        <v>5</v>
      </c>
      <c r="L117" s="23"/>
      <c r="M117" s="17"/>
      <c r="N117" s="17"/>
      <c r="O117" s="17"/>
      <c r="P117" s="17">
        <f t="shared" si="4"/>
        <v>0</v>
      </c>
      <c r="Q117" s="17"/>
      <c r="R117" s="17"/>
      <c r="S117" s="17"/>
      <c r="T117" s="17"/>
      <c r="U117" s="17"/>
      <c r="V117" s="22">
        <f t="shared" si="5"/>
        <v>5</v>
      </c>
    </row>
    <row r="118" spans="1:22" ht="63.75" x14ac:dyDescent="0.2">
      <c r="A118" s="23"/>
      <c r="B118" s="18" t="s">
        <v>790</v>
      </c>
      <c r="C118" s="18">
        <v>103</v>
      </c>
      <c r="D118" s="19">
        <v>294705</v>
      </c>
      <c r="E118" s="33" t="s">
        <v>245</v>
      </c>
      <c r="F118" s="33" t="s">
        <v>246</v>
      </c>
      <c r="G118" s="20"/>
      <c r="H118" s="32" t="s">
        <v>35</v>
      </c>
      <c r="I118" s="32" t="s">
        <v>36</v>
      </c>
      <c r="J118" s="24"/>
      <c r="K118" s="22">
        <v>162</v>
      </c>
      <c r="L118" s="23"/>
      <c r="M118" s="17"/>
      <c r="N118" s="17"/>
      <c r="O118" s="17"/>
      <c r="P118" s="17">
        <f t="shared" si="4"/>
        <v>0</v>
      </c>
      <c r="Q118" s="17"/>
      <c r="R118" s="17"/>
      <c r="S118" s="17"/>
      <c r="T118" s="17"/>
      <c r="U118" s="17"/>
      <c r="V118" s="22">
        <f t="shared" si="5"/>
        <v>162</v>
      </c>
    </row>
    <row r="119" spans="1:22" ht="63.75" x14ac:dyDescent="0.2">
      <c r="A119" s="23"/>
      <c r="B119" s="18" t="s">
        <v>790</v>
      </c>
      <c r="C119" s="18">
        <v>104</v>
      </c>
      <c r="D119" s="19">
        <v>294705</v>
      </c>
      <c r="E119" s="33" t="s">
        <v>247</v>
      </c>
      <c r="F119" s="33" t="s">
        <v>248</v>
      </c>
      <c r="G119" s="20"/>
      <c r="H119" s="32" t="s">
        <v>35</v>
      </c>
      <c r="I119" s="32" t="s">
        <v>36</v>
      </c>
      <c r="J119" s="24"/>
      <c r="K119" s="22">
        <v>50</v>
      </c>
      <c r="L119" s="23"/>
      <c r="M119" s="17"/>
      <c r="N119" s="17"/>
      <c r="O119" s="17"/>
      <c r="P119" s="17">
        <f t="shared" si="4"/>
        <v>0</v>
      </c>
      <c r="Q119" s="17"/>
      <c r="R119" s="17"/>
      <c r="S119" s="17"/>
      <c r="T119" s="17"/>
      <c r="U119" s="17"/>
      <c r="V119" s="22">
        <f t="shared" si="5"/>
        <v>50</v>
      </c>
    </row>
    <row r="120" spans="1:22" ht="76.5" x14ac:dyDescent="0.2">
      <c r="A120" s="23"/>
      <c r="B120" s="18" t="s">
        <v>790</v>
      </c>
      <c r="C120" s="18">
        <v>105</v>
      </c>
      <c r="D120" s="19">
        <v>294705</v>
      </c>
      <c r="E120" s="33" t="s">
        <v>249</v>
      </c>
      <c r="F120" s="33" t="s">
        <v>250</v>
      </c>
      <c r="G120" s="20"/>
      <c r="H120" s="32" t="s">
        <v>35</v>
      </c>
      <c r="I120" s="32" t="s">
        <v>36</v>
      </c>
      <c r="J120" s="24"/>
      <c r="K120" s="22">
        <v>10</v>
      </c>
      <c r="L120" s="23"/>
      <c r="M120" s="17"/>
      <c r="N120" s="17"/>
      <c r="O120" s="17"/>
      <c r="P120" s="17">
        <f t="shared" si="4"/>
        <v>0</v>
      </c>
      <c r="Q120" s="17"/>
      <c r="R120" s="17"/>
      <c r="S120" s="17"/>
      <c r="T120" s="17"/>
      <c r="U120" s="17"/>
      <c r="V120" s="22">
        <f t="shared" si="5"/>
        <v>10</v>
      </c>
    </row>
    <row r="121" spans="1:22" ht="63.75" x14ac:dyDescent="0.2">
      <c r="A121" s="23"/>
      <c r="B121" s="18" t="s">
        <v>790</v>
      </c>
      <c r="C121" s="18">
        <v>106</v>
      </c>
      <c r="D121" s="19">
        <v>294705</v>
      </c>
      <c r="E121" s="34" t="s">
        <v>251</v>
      </c>
      <c r="F121" s="34" t="s">
        <v>252</v>
      </c>
      <c r="G121" s="20"/>
      <c r="H121" s="32" t="s">
        <v>35</v>
      </c>
      <c r="I121" s="32" t="s">
        <v>36</v>
      </c>
      <c r="J121" s="24"/>
      <c r="K121" s="22">
        <v>50</v>
      </c>
      <c r="L121" s="23"/>
      <c r="M121" s="17"/>
      <c r="N121" s="17"/>
      <c r="O121" s="17"/>
      <c r="P121" s="17">
        <f t="shared" si="4"/>
        <v>0</v>
      </c>
      <c r="Q121" s="17"/>
      <c r="R121" s="17"/>
      <c r="S121" s="17"/>
      <c r="T121" s="17"/>
      <c r="U121" s="17"/>
      <c r="V121" s="22">
        <f t="shared" si="5"/>
        <v>50</v>
      </c>
    </row>
    <row r="122" spans="1:22" ht="63.75" x14ac:dyDescent="0.2">
      <c r="A122" s="23"/>
      <c r="B122" s="18" t="s">
        <v>790</v>
      </c>
      <c r="C122" s="18">
        <v>107</v>
      </c>
      <c r="D122" s="19">
        <v>294705</v>
      </c>
      <c r="E122" s="33" t="s">
        <v>253</v>
      </c>
      <c r="F122" s="33" t="s">
        <v>254</v>
      </c>
      <c r="G122" s="20"/>
      <c r="H122" s="32" t="s">
        <v>35</v>
      </c>
      <c r="I122" s="32" t="s">
        <v>36</v>
      </c>
      <c r="J122" s="24"/>
      <c r="K122" s="22">
        <v>30</v>
      </c>
      <c r="L122" s="23"/>
      <c r="M122" s="17"/>
      <c r="N122" s="17"/>
      <c r="O122" s="17"/>
      <c r="P122" s="17">
        <f t="shared" si="4"/>
        <v>0</v>
      </c>
      <c r="Q122" s="17"/>
      <c r="R122" s="17"/>
      <c r="S122" s="17"/>
      <c r="T122" s="17"/>
      <c r="U122" s="17"/>
      <c r="V122" s="22">
        <f t="shared" si="5"/>
        <v>30</v>
      </c>
    </row>
    <row r="123" spans="1:22" ht="127.5" x14ac:dyDescent="0.2">
      <c r="A123" s="23"/>
      <c r="B123" s="18" t="s">
        <v>790</v>
      </c>
      <c r="C123" s="18">
        <v>108</v>
      </c>
      <c r="D123" s="19">
        <v>294705</v>
      </c>
      <c r="E123" s="33" t="s">
        <v>255</v>
      </c>
      <c r="F123" s="33" t="s">
        <v>256</v>
      </c>
      <c r="G123" s="20"/>
      <c r="H123" s="32" t="s">
        <v>35</v>
      </c>
      <c r="I123" s="32" t="s">
        <v>70</v>
      </c>
      <c r="J123" s="24"/>
      <c r="K123" s="22">
        <v>5</v>
      </c>
      <c r="L123" s="23"/>
      <c r="M123" s="17"/>
      <c r="N123" s="17"/>
      <c r="O123" s="17"/>
      <c r="P123" s="17">
        <f t="shared" si="4"/>
        <v>0</v>
      </c>
      <c r="Q123" s="17"/>
      <c r="R123" s="17"/>
      <c r="S123" s="17"/>
      <c r="T123" s="17"/>
      <c r="U123" s="17"/>
      <c r="V123" s="22">
        <f t="shared" si="5"/>
        <v>5</v>
      </c>
    </row>
    <row r="124" spans="1:22" ht="51" x14ac:dyDescent="0.2">
      <c r="A124" s="23"/>
      <c r="B124" s="18" t="s">
        <v>790</v>
      </c>
      <c r="C124" s="18">
        <v>109</v>
      </c>
      <c r="D124" s="19">
        <v>294705</v>
      </c>
      <c r="E124" s="33" t="s">
        <v>257</v>
      </c>
      <c r="F124" s="33" t="s">
        <v>258</v>
      </c>
      <c r="G124" s="20"/>
      <c r="H124" s="32" t="s">
        <v>44</v>
      </c>
      <c r="I124" s="32" t="s">
        <v>36</v>
      </c>
      <c r="J124" s="24"/>
      <c r="K124" s="22">
        <v>1</v>
      </c>
      <c r="L124" s="23"/>
      <c r="M124" s="17"/>
      <c r="N124" s="17"/>
      <c r="O124" s="17"/>
      <c r="P124" s="17">
        <f t="shared" si="4"/>
        <v>0</v>
      </c>
      <c r="Q124" s="17"/>
      <c r="R124" s="17"/>
      <c r="S124" s="17"/>
      <c r="T124" s="17"/>
      <c r="U124" s="17"/>
      <c r="V124" s="22">
        <f t="shared" si="5"/>
        <v>1</v>
      </c>
    </row>
    <row r="125" spans="1:22" ht="51" x14ac:dyDescent="0.2">
      <c r="A125" s="23"/>
      <c r="B125" s="18" t="s">
        <v>790</v>
      </c>
      <c r="C125" s="18">
        <v>110</v>
      </c>
      <c r="D125" s="19">
        <v>294705</v>
      </c>
      <c r="E125" s="33" t="s">
        <v>259</v>
      </c>
      <c r="F125" s="33" t="s">
        <v>260</v>
      </c>
      <c r="G125" s="20"/>
      <c r="H125" s="32" t="s">
        <v>44</v>
      </c>
      <c r="I125" s="32" t="s">
        <v>36</v>
      </c>
      <c r="J125" s="24"/>
      <c r="K125" s="22">
        <v>1</v>
      </c>
      <c r="L125" s="23"/>
      <c r="M125" s="17"/>
      <c r="N125" s="17"/>
      <c r="O125" s="17"/>
      <c r="P125" s="17">
        <f t="shared" si="4"/>
        <v>0</v>
      </c>
      <c r="Q125" s="17"/>
      <c r="R125" s="17"/>
      <c r="S125" s="17"/>
      <c r="T125" s="17"/>
      <c r="U125" s="17"/>
      <c r="V125" s="22">
        <f t="shared" si="5"/>
        <v>1</v>
      </c>
    </row>
    <row r="126" spans="1:22" ht="76.5" x14ac:dyDescent="0.2">
      <c r="A126" s="23"/>
      <c r="B126" s="18" t="s">
        <v>790</v>
      </c>
      <c r="C126" s="18">
        <v>111</v>
      </c>
      <c r="D126" s="19">
        <v>294705</v>
      </c>
      <c r="E126" s="33" t="s">
        <v>261</v>
      </c>
      <c r="F126" s="33" t="s">
        <v>262</v>
      </c>
      <c r="G126" s="20"/>
      <c r="H126" s="32" t="s">
        <v>35</v>
      </c>
      <c r="I126" s="32" t="s">
        <v>46</v>
      </c>
      <c r="J126" s="24"/>
      <c r="K126" s="22">
        <v>50</v>
      </c>
      <c r="L126" s="23"/>
      <c r="M126" s="17"/>
      <c r="N126" s="17"/>
      <c r="O126" s="17"/>
      <c r="P126" s="17">
        <f t="shared" si="4"/>
        <v>0</v>
      </c>
      <c r="Q126" s="17"/>
      <c r="R126" s="17"/>
      <c r="S126" s="17"/>
      <c r="T126" s="17"/>
      <c r="U126" s="17"/>
      <c r="V126" s="22">
        <f t="shared" si="5"/>
        <v>50</v>
      </c>
    </row>
    <row r="127" spans="1:22" ht="102" x14ac:dyDescent="0.2">
      <c r="A127" s="23"/>
      <c r="B127" s="18" t="s">
        <v>790</v>
      </c>
      <c r="C127" s="18">
        <v>112</v>
      </c>
      <c r="D127" s="19">
        <v>294705</v>
      </c>
      <c r="E127" s="33" t="s">
        <v>263</v>
      </c>
      <c r="F127" s="33" t="s">
        <v>264</v>
      </c>
      <c r="G127" s="20"/>
      <c r="H127" s="32" t="s">
        <v>35</v>
      </c>
      <c r="I127" s="32" t="s">
        <v>46</v>
      </c>
      <c r="J127" s="24"/>
      <c r="K127" s="22">
        <v>50</v>
      </c>
      <c r="L127" s="23"/>
      <c r="M127" s="17"/>
      <c r="N127" s="17"/>
      <c r="O127" s="17"/>
      <c r="P127" s="17">
        <f t="shared" si="4"/>
        <v>0</v>
      </c>
      <c r="Q127" s="17"/>
      <c r="R127" s="17"/>
      <c r="S127" s="17"/>
      <c r="T127" s="17"/>
      <c r="U127" s="17"/>
      <c r="V127" s="22">
        <f t="shared" si="5"/>
        <v>50</v>
      </c>
    </row>
    <row r="128" spans="1:22" ht="89.25" x14ac:dyDescent="0.2">
      <c r="A128" s="23"/>
      <c r="B128" s="18" t="s">
        <v>790</v>
      </c>
      <c r="C128" s="18">
        <v>113</v>
      </c>
      <c r="D128" s="19">
        <v>294705</v>
      </c>
      <c r="E128" s="33" t="s">
        <v>265</v>
      </c>
      <c r="F128" s="33" t="s">
        <v>266</v>
      </c>
      <c r="G128" s="20"/>
      <c r="H128" s="32" t="s">
        <v>35</v>
      </c>
      <c r="I128" s="32" t="s">
        <v>46</v>
      </c>
      <c r="J128" s="24"/>
      <c r="K128" s="22">
        <v>5000</v>
      </c>
      <c r="L128" s="23"/>
      <c r="M128" s="17"/>
      <c r="N128" s="17"/>
      <c r="O128" s="17"/>
      <c r="P128" s="17">
        <f t="shared" si="4"/>
        <v>0</v>
      </c>
      <c r="Q128" s="17"/>
      <c r="R128" s="17"/>
      <c r="S128" s="17"/>
      <c r="T128" s="17"/>
      <c r="U128" s="17"/>
      <c r="V128" s="22">
        <f t="shared" si="5"/>
        <v>5000</v>
      </c>
    </row>
    <row r="129" spans="1:22" ht="89.25" x14ac:dyDescent="0.2">
      <c r="A129" s="23"/>
      <c r="B129" s="18" t="s">
        <v>790</v>
      </c>
      <c r="C129" s="18">
        <v>114</v>
      </c>
      <c r="D129" s="19">
        <v>294705</v>
      </c>
      <c r="E129" s="33" t="s">
        <v>267</v>
      </c>
      <c r="F129" s="33" t="s">
        <v>268</v>
      </c>
      <c r="G129" s="20"/>
      <c r="H129" s="32" t="s">
        <v>35</v>
      </c>
      <c r="I129" s="32" t="s">
        <v>46</v>
      </c>
      <c r="J129" s="24"/>
      <c r="K129" s="22">
        <v>10</v>
      </c>
      <c r="L129" s="23"/>
      <c r="M129" s="17"/>
      <c r="N129" s="17"/>
      <c r="O129" s="17"/>
      <c r="P129" s="17">
        <f t="shared" si="4"/>
        <v>0</v>
      </c>
      <c r="Q129" s="17"/>
      <c r="R129" s="17"/>
      <c r="S129" s="17"/>
      <c r="T129" s="17"/>
      <c r="U129" s="17"/>
      <c r="V129" s="22">
        <f t="shared" si="5"/>
        <v>10</v>
      </c>
    </row>
    <row r="130" spans="1:22" ht="89.25" x14ac:dyDescent="0.2">
      <c r="A130" s="23"/>
      <c r="B130" s="18" t="s">
        <v>790</v>
      </c>
      <c r="C130" s="18">
        <v>115</v>
      </c>
      <c r="D130" s="19">
        <v>294705</v>
      </c>
      <c r="E130" s="33" t="s">
        <v>269</v>
      </c>
      <c r="F130" s="33" t="s">
        <v>270</v>
      </c>
      <c r="G130" s="20"/>
      <c r="H130" s="32" t="s">
        <v>35</v>
      </c>
      <c r="I130" s="32" t="s">
        <v>46</v>
      </c>
      <c r="J130" s="24"/>
      <c r="K130" s="22">
        <v>10</v>
      </c>
      <c r="L130" s="23"/>
      <c r="M130" s="17"/>
      <c r="N130" s="17"/>
      <c r="O130" s="17"/>
      <c r="P130" s="17">
        <f t="shared" si="4"/>
        <v>0</v>
      </c>
      <c r="Q130" s="17"/>
      <c r="R130" s="17"/>
      <c r="S130" s="17"/>
      <c r="T130" s="17"/>
      <c r="U130" s="17"/>
      <c r="V130" s="22">
        <f t="shared" si="5"/>
        <v>10</v>
      </c>
    </row>
    <row r="131" spans="1:22" ht="89.25" x14ac:dyDescent="0.2">
      <c r="A131" s="23"/>
      <c r="B131" s="18" t="s">
        <v>790</v>
      </c>
      <c r="C131" s="18">
        <v>116</v>
      </c>
      <c r="D131" s="19">
        <v>294705</v>
      </c>
      <c r="E131" s="33" t="s">
        <v>271</v>
      </c>
      <c r="F131" s="33" t="s">
        <v>272</v>
      </c>
      <c r="G131" s="20"/>
      <c r="H131" s="32" t="s">
        <v>35</v>
      </c>
      <c r="I131" s="32" t="s">
        <v>46</v>
      </c>
      <c r="J131" s="24"/>
      <c r="K131" s="22">
        <v>10</v>
      </c>
      <c r="L131" s="23"/>
      <c r="M131" s="17"/>
      <c r="N131" s="17"/>
      <c r="O131" s="17"/>
      <c r="P131" s="17">
        <f t="shared" si="4"/>
        <v>0</v>
      </c>
      <c r="Q131" s="17"/>
      <c r="R131" s="17"/>
      <c r="S131" s="17"/>
      <c r="T131" s="17"/>
      <c r="U131" s="17"/>
      <c r="V131" s="22">
        <f t="shared" si="5"/>
        <v>10</v>
      </c>
    </row>
    <row r="132" spans="1:22" ht="89.25" x14ac:dyDescent="0.2">
      <c r="A132" s="23"/>
      <c r="B132" s="18" t="s">
        <v>790</v>
      </c>
      <c r="C132" s="18">
        <v>117</v>
      </c>
      <c r="D132" s="19">
        <v>294705</v>
      </c>
      <c r="E132" s="33" t="s">
        <v>273</v>
      </c>
      <c r="F132" s="33" t="s">
        <v>274</v>
      </c>
      <c r="G132" s="20"/>
      <c r="H132" s="32" t="s">
        <v>35</v>
      </c>
      <c r="I132" s="32" t="s">
        <v>36</v>
      </c>
      <c r="J132" s="24"/>
      <c r="K132" s="22">
        <v>10</v>
      </c>
      <c r="L132" s="23"/>
      <c r="M132" s="17"/>
      <c r="N132" s="17"/>
      <c r="O132" s="17"/>
      <c r="P132" s="17">
        <f t="shared" si="4"/>
        <v>0</v>
      </c>
      <c r="Q132" s="17"/>
      <c r="R132" s="17"/>
      <c r="S132" s="17"/>
      <c r="T132" s="17"/>
      <c r="U132" s="17"/>
      <c r="V132" s="22">
        <f t="shared" si="5"/>
        <v>10</v>
      </c>
    </row>
    <row r="133" spans="1:22" ht="51" x14ac:dyDescent="0.2">
      <c r="A133" s="23"/>
      <c r="B133" s="18" t="s">
        <v>790</v>
      </c>
      <c r="C133" s="18">
        <v>118</v>
      </c>
      <c r="D133" s="19">
        <v>294705</v>
      </c>
      <c r="E133" s="33" t="s">
        <v>275</v>
      </c>
      <c r="F133" s="33" t="s">
        <v>276</v>
      </c>
      <c r="G133" s="20"/>
      <c r="H133" s="32" t="s">
        <v>35</v>
      </c>
      <c r="I133" s="32" t="s">
        <v>46</v>
      </c>
      <c r="J133" s="24"/>
      <c r="K133" s="22">
        <v>5</v>
      </c>
      <c r="L133" s="23"/>
      <c r="M133" s="17"/>
      <c r="N133" s="17"/>
      <c r="O133" s="17"/>
      <c r="P133" s="17">
        <f t="shared" si="4"/>
        <v>0</v>
      </c>
      <c r="Q133" s="17"/>
      <c r="R133" s="17"/>
      <c r="S133" s="17"/>
      <c r="T133" s="17"/>
      <c r="U133" s="17"/>
      <c r="V133" s="22">
        <f t="shared" si="5"/>
        <v>5</v>
      </c>
    </row>
    <row r="134" spans="1:22" ht="76.5" x14ac:dyDescent="0.2">
      <c r="A134" s="23"/>
      <c r="B134" s="18" t="s">
        <v>790</v>
      </c>
      <c r="C134" s="18">
        <v>119</v>
      </c>
      <c r="D134" s="19">
        <v>294705</v>
      </c>
      <c r="E134" s="33" t="s">
        <v>277</v>
      </c>
      <c r="F134" s="33" t="s">
        <v>278</v>
      </c>
      <c r="G134" s="20"/>
      <c r="H134" s="32" t="s">
        <v>44</v>
      </c>
      <c r="I134" s="32" t="s">
        <v>36</v>
      </c>
      <c r="J134" s="24"/>
      <c r="K134" s="22">
        <v>5</v>
      </c>
      <c r="L134" s="23"/>
      <c r="M134" s="17"/>
      <c r="N134" s="17"/>
      <c r="O134" s="17"/>
      <c r="P134" s="17">
        <f t="shared" si="4"/>
        <v>0</v>
      </c>
      <c r="Q134" s="17"/>
      <c r="R134" s="17"/>
      <c r="S134" s="17"/>
      <c r="T134" s="17"/>
      <c r="U134" s="17"/>
      <c r="V134" s="22">
        <f t="shared" si="5"/>
        <v>5</v>
      </c>
    </row>
    <row r="135" spans="1:22" ht="76.5" x14ac:dyDescent="0.2">
      <c r="A135" s="23"/>
      <c r="B135" s="18" t="s">
        <v>790</v>
      </c>
      <c r="C135" s="18">
        <v>120</v>
      </c>
      <c r="D135" s="19">
        <v>294705</v>
      </c>
      <c r="E135" s="33" t="s">
        <v>279</v>
      </c>
      <c r="F135" s="33" t="s">
        <v>280</v>
      </c>
      <c r="G135" s="20"/>
      <c r="H135" s="32" t="s">
        <v>35</v>
      </c>
      <c r="I135" s="32" t="s">
        <v>46</v>
      </c>
      <c r="J135" s="24"/>
      <c r="K135" s="22">
        <v>5</v>
      </c>
      <c r="L135" s="23"/>
      <c r="M135" s="17"/>
      <c r="N135" s="17"/>
      <c r="O135" s="17"/>
      <c r="P135" s="17">
        <f t="shared" si="4"/>
        <v>0</v>
      </c>
      <c r="Q135" s="17"/>
      <c r="R135" s="17"/>
      <c r="S135" s="17"/>
      <c r="T135" s="17"/>
      <c r="U135" s="17"/>
      <c r="V135" s="22">
        <f t="shared" si="5"/>
        <v>5</v>
      </c>
    </row>
    <row r="136" spans="1:22" ht="63.75" x14ac:dyDescent="0.2">
      <c r="A136" s="23"/>
      <c r="B136" s="18" t="s">
        <v>790</v>
      </c>
      <c r="C136" s="18">
        <v>121</v>
      </c>
      <c r="D136" s="19">
        <v>294705</v>
      </c>
      <c r="E136" s="33" t="s">
        <v>281</v>
      </c>
      <c r="F136" s="33" t="s">
        <v>282</v>
      </c>
      <c r="G136" s="20"/>
      <c r="H136" s="32" t="s">
        <v>35</v>
      </c>
      <c r="I136" s="32" t="s">
        <v>46</v>
      </c>
      <c r="J136" s="24"/>
      <c r="K136" s="22">
        <v>10</v>
      </c>
      <c r="L136" s="23"/>
      <c r="M136" s="17"/>
      <c r="N136" s="17"/>
      <c r="O136" s="17"/>
      <c r="P136" s="17">
        <f t="shared" si="4"/>
        <v>0</v>
      </c>
      <c r="Q136" s="17"/>
      <c r="R136" s="17"/>
      <c r="S136" s="17"/>
      <c r="T136" s="17"/>
      <c r="U136" s="17"/>
      <c r="V136" s="22">
        <f t="shared" si="5"/>
        <v>10</v>
      </c>
    </row>
    <row r="137" spans="1:22" ht="63.75" x14ac:dyDescent="0.2">
      <c r="A137" s="23"/>
      <c r="B137" s="18" t="s">
        <v>790</v>
      </c>
      <c r="C137" s="18">
        <v>122</v>
      </c>
      <c r="D137" s="19">
        <v>294705</v>
      </c>
      <c r="E137" s="33" t="s">
        <v>283</v>
      </c>
      <c r="F137" s="33" t="s">
        <v>284</v>
      </c>
      <c r="G137" s="20"/>
      <c r="H137" s="32" t="s">
        <v>35</v>
      </c>
      <c r="I137" s="32" t="s">
        <v>46</v>
      </c>
      <c r="J137" s="24"/>
      <c r="K137" s="22">
        <v>10</v>
      </c>
      <c r="L137" s="23"/>
      <c r="M137" s="17"/>
      <c r="N137" s="17"/>
      <c r="O137" s="17"/>
      <c r="P137" s="17">
        <f t="shared" si="4"/>
        <v>0</v>
      </c>
      <c r="Q137" s="17"/>
      <c r="R137" s="17"/>
      <c r="S137" s="17"/>
      <c r="T137" s="17"/>
      <c r="U137" s="17"/>
      <c r="V137" s="22">
        <f t="shared" si="5"/>
        <v>10</v>
      </c>
    </row>
    <row r="138" spans="1:22" ht="63.75" x14ac:dyDescent="0.2">
      <c r="A138" s="23"/>
      <c r="B138" s="18" t="s">
        <v>790</v>
      </c>
      <c r="C138" s="18">
        <v>123</v>
      </c>
      <c r="D138" s="19">
        <v>294705</v>
      </c>
      <c r="E138" s="33" t="s">
        <v>285</v>
      </c>
      <c r="F138" s="33" t="s">
        <v>286</v>
      </c>
      <c r="G138" s="20"/>
      <c r="H138" s="32" t="s">
        <v>35</v>
      </c>
      <c r="I138" s="32" t="s">
        <v>46</v>
      </c>
      <c r="J138" s="24"/>
      <c r="K138" s="22">
        <v>300</v>
      </c>
      <c r="L138" s="23"/>
      <c r="M138" s="17"/>
      <c r="N138" s="17"/>
      <c r="O138" s="17"/>
      <c r="P138" s="17">
        <f t="shared" si="4"/>
        <v>0</v>
      </c>
      <c r="Q138" s="17"/>
      <c r="R138" s="17"/>
      <c r="S138" s="17"/>
      <c r="T138" s="17"/>
      <c r="U138" s="17"/>
      <c r="V138" s="22">
        <f t="shared" si="5"/>
        <v>300</v>
      </c>
    </row>
    <row r="139" spans="1:22" ht="63.75" x14ac:dyDescent="0.2">
      <c r="A139" s="23"/>
      <c r="B139" s="18" t="s">
        <v>790</v>
      </c>
      <c r="C139" s="18">
        <v>124</v>
      </c>
      <c r="D139" s="19">
        <v>294705</v>
      </c>
      <c r="E139" s="33" t="s">
        <v>287</v>
      </c>
      <c r="F139" s="33" t="s">
        <v>288</v>
      </c>
      <c r="G139" s="20"/>
      <c r="H139" s="32" t="s">
        <v>35</v>
      </c>
      <c r="I139" s="32" t="s">
        <v>46</v>
      </c>
      <c r="J139" s="24"/>
      <c r="K139" s="22">
        <v>1000</v>
      </c>
      <c r="L139" s="23"/>
      <c r="M139" s="17"/>
      <c r="N139" s="17"/>
      <c r="O139" s="17"/>
      <c r="P139" s="17">
        <f t="shared" si="4"/>
        <v>0</v>
      </c>
      <c r="Q139" s="17"/>
      <c r="R139" s="17"/>
      <c r="S139" s="17"/>
      <c r="T139" s="17"/>
      <c r="U139" s="17"/>
      <c r="V139" s="22">
        <f t="shared" si="5"/>
        <v>1000</v>
      </c>
    </row>
    <row r="140" spans="1:22" ht="63.75" x14ac:dyDescent="0.2">
      <c r="A140" s="23"/>
      <c r="B140" s="18" t="s">
        <v>790</v>
      </c>
      <c r="C140" s="18">
        <v>125</v>
      </c>
      <c r="D140" s="19">
        <v>294705</v>
      </c>
      <c r="E140" s="33" t="s">
        <v>289</v>
      </c>
      <c r="F140" s="33" t="s">
        <v>290</v>
      </c>
      <c r="G140" s="20"/>
      <c r="H140" s="32" t="s">
        <v>35</v>
      </c>
      <c r="I140" s="32" t="s">
        <v>46</v>
      </c>
      <c r="J140" s="24"/>
      <c r="K140" s="22">
        <v>1000</v>
      </c>
      <c r="L140" s="23"/>
      <c r="M140" s="17"/>
      <c r="N140" s="17"/>
      <c r="O140" s="17"/>
      <c r="P140" s="17">
        <f t="shared" si="4"/>
        <v>0</v>
      </c>
      <c r="Q140" s="17"/>
      <c r="R140" s="17"/>
      <c r="S140" s="17"/>
      <c r="T140" s="17"/>
      <c r="U140" s="17"/>
      <c r="V140" s="22">
        <f t="shared" si="5"/>
        <v>1000</v>
      </c>
    </row>
    <row r="141" spans="1:22" ht="89.25" x14ac:dyDescent="0.2">
      <c r="A141" s="23"/>
      <c r="B141" s="18" t="s">
        <v>790</v>
      </c>
      <c r="C141" s="18">
        <v>126</v>
      </c>
      <c r="D141" s="19">
        <v>294705</v>
      </c>
      <c r="E141" s="33" t="s">
        <v>291</v>
      </c>
      <c r="F141" s="33" t="s">
        <v>292</v>
      </c>
      <c r="G141" s="20"/>
      <c r="H141" s="32" t="s">
        <v>35</v>
      </c>
      <c r="I141" s="32" t="s">
        <v>46</v>
      </c>
      <c r="J141" s="24"/>
      <c r="K141" s="22">
        <v>5</v>
      </c>
      <c r="L141" s="23"/>
      <c r="M141" s="17"/>
      <c r="N141" s="17"/>
      <c r="O141" s="17"/>
      <c r="P141" s="17">
        <f t="shared" si="4"/>
        <v>0</v>
      </c>
      <c r="Q141" s="17"/>
      <c r="R141" s="17"/>
      <c r="S141" s="17"/>
      <c r="T141" s="17"/>
      <c r="U141" s="17"/>
      <c r="V141" s="22">
        <f t="shared" si="5"/>
        <v>5</v>
      </c>
    </row>
    <row r="142" spans="1:22" ht="89.25" x14ac:dyDescent="0.2">
      <c r="A142" s="23"/>
      <c r="B142" s="18" t="s">
        <v>790</v>
      </c>
      <c r="C142" s="18">
        <v>127</v>
      </c>
      <c r="D142" s="19">
        <v>294705</v>
      </c>
      <c r="E142" s="33" t="s">
        <v>293</v>
      </c>
      <c r="F142" s="33" t="s">
        <v>294</v>
      </c>
      <c r="G142" s="20"/>
      <c r="H142" s="32" t="s">
        <v>35</v>
      </c>
      <c r="I142" s="32" t="s">
        <v>46</v>
      </c>
      <c r="J142" s="24"/>
      <c r="K142" s="22">
        <v>5</v>
      </c>
      <c r="L142" s="23"/>
      <c r="M142" s="17"/>
      <c r="N142" s="17"/>
      <c r="O142" s="17"/>
      <c r="P142" s="17">
        <f t="shared" si="4"/>
        <v>0</v>
      </c>
      <c r="Q142" s="17"/>
      <c r="R142" s="17"/>
      <c r="S142" s="17"/>
      <c r="T142" s="17"/>
      <c r="U142" s="17"/>
      <c r="V142" s="22">
        <f t="shared" si="5"/>
        <v>5</v>
      </c>
    </row>
    <row r="143" spans="1:22" ht="76.5" x14ac:dyDescent="0.2">
      <c r="A143" s="23"/>
      <c r="B143" s="18" t="s">
        <v>790</v>
      </c>
      <c r="C143" s="18">
        <v>128</v>
      </c>
      <c r="D143" s="19">
        <v>294705</v>
      </c>
      <c r="E143" s="33" t="s">
        <v>295</v>
      </c>
      <c r="F143" s="33" t="s">
        <v>296</v>
      </c>
      <c r="G143" s="20"/>
      <c r="H143" s="32" t="s">
        <v>35</v>
      </c>
      <c r="I143" s="32" t="s">
        <v>46</v>
      </c>
      <c r="J143" s="24"/>
      <c r="K143" s="22">
        <v>5</v>
      </c>
      <c r="L143" s="23"/>
      <c r="M143" s="17"/>
      <c r="N143" s="17"/>
      <c r="O143" s="17"/>
      <c r="P143" s="17">
        <f t="shared" si="4"/>
        <v>0</v>
      </c>
      <c r="Q143" s="17"/>
      <c r="R143" s="17"/>
      <c r="S143" s="17"/>
      <c r="T143" s="17"/>
      <c r="U143" s="17"/>
      <c r="V143" s="22">
        <f t="shared" si="5"/>
        <v>5</v>
      </c>
    </row>
    <row r="144" spans="1:22" ht="76.5" x14ac:dyDescent="0.2">
      <c r="A144" s="23"/>
      <c r="B144" s="18" t="s">
        <v>790</v>
      </c>
      <c r="C144" s="18">
        <v>129</v>
      </c>
      <c r="D144" s="19">
        <v>294705</v>
      </c>
      <c r="E144" s="33" t="s">
        <v>297</v>
      </c>
      <c r="F144" s="33" t="s">
        <v>298</v>
      </c>
      <c r="G144" s="20"/>
      <c r="H144" s="32" t="s">
        <v>35</v>
      </c>
      <c r="I144" s="32" t="s">
        <v>46</v>
      </c>
      <c r="J144" s="24"/>
      <c r="K144" s="22">
        <v>25</v>
      </c>
      <c r="L144" s="23"/>
      <c r="M144" s="17"/>
      <c r="N144" s="17"/>
      <c r="O144" s="17"/>
      <c r="P144" s="17">
        <f t="shared" si="4"/>
        <v>0</v>
      </c>
      <c r="Q144" s="17"/>
      <c r="R144" s="17"/>
      <c r="S144" s="17"/>
      <c r="T144" s="17"/>
      <c r="U144" s="17"/>
      <c r="V144" s="22">
        <f t="shared" si="5"/>
        <v>25</v>
      </c>
    </row>
    <row r="145" spans="1:22" ht="102" x14ac:dyDescent="0.2">
      <c r="A145" s="23"/>
      <c r="B145" s="18" t="s">
        <v>790</v>
      </c>
      <c r="C145" s="18">
        <v>130</v>
      </c>
      <c r="D145" s="19">
        <v>294705</v>
      </c>
      <c r="E145" s="33" t="s">
        <v>299</v>
      </c>
      <c r="F145" s="33" t="s">
        <v>300</v>
      </c>
      <c r="G145" s="20"/>
      <c r="H145" s="32" t="s">
        <v>35</v>
      </c>
      <c r="I145" s="32" t="s">
        <v>46</v>
      </c>
      <c r="J145" s="24"/>
      <c r="K145" s="22">
        <v>15</v>
      </c>
      <c r="L145" s="23"/>
      <c r="M145" s="17"/>
      <c r="N145" s="17"/>
      <c r="O145" s="17"/>
      <c r="P145" s="17">
        <f t="shared" ref="P145:P208" si="6">IF(OR(R145="Российская Федерация",R145="Армения",R145="Белоруссия",R145="Беларуь",R145="Казахстан",R145="Киргизия",R145="Кыргызстан",R145="ДНР",R145="ЛНР"),1,0)</f>
        <v>0</v>
      </c>
      <c r="Q145" s="17"/>
      <c r="R145" s="17"/>
      <c r="S145" s="17"/>
      <c r="T145" s="17"/>
      <c r="U145" s="17"/>
      <c r="V145" s="22">
        <f t="shared" ref="V145:V208" si="7">K145</f>
        <v>15</v>
      </c>
    </row>
    <row r="146" spans="1:22" ht="89.25" x14ac:dyDescent="0.2">
      <c r="A146" s="23"/>
      <c r="B146" s="18" t="s">
        <v>790</v>
      </c>
      <c r="C146" s="18">
        <v>131</v>
      </c>
      <c r="D146" s="19">
        <v>294705</v>
      </c>
      <c r="E146" s="33" t="s">
        <v>301</v>
      </c>
      <c r="F146" s="33" t="s">
        <v>302</v>
      </c>
      <c r="G146" s="20"/>
      <c r="H146" s="32"/>
      <c r="I146" s="32" t="s">
        <v>46</v>
      </c>
      <c r="J146" s="24"/>
      <c r="K146" s="22">
        <v>30</v>
      </c>
      <c r="L146" s="23"/>
      <c r="M146" s="17"/>
      <c r="N146" s="17"/>
      <c r="O146" s="17"/>
      <c r="P146" s="17">
        <f t="shared" si="6"/>
        <v>0</v>
      </c>
      <c r="Q146" s="17"/>
      <c r="R146" s="17"/>
      <c r="S146" s="17"/>
      <c r="T146" s="17"/>
      <c r="U146" s="17"/>
      <c r="V146" s="22">
        <f t="shared" si="7"/>
        <v>30</v>
      </c>
    </row>
    <row r="147" spans="1:22" ht="89.25" x14ac:dyDescent="0.2">
      <c r="A147" s="23"/>
      <c r="B147" s="18" t="s">
        <v>790</v>
      </c>
      <c r="C147" s="18">
        <v>132</v>
      </c>
      <c r="D147" s="19">
        <v>294705</v>
      </c>
      <c r="E147" s="33" t="s">
        <v>303</v>
      </c>
      <c r="F147" s="33" t="s">
        <v>304</v>
      </c>
      <c r="G147" s="20"/>
      <c r="H147" s="32" t="s">
        <v>35</v>
      </c>
      <c r="I147" s="32" t="s">
        <v>46</v>
      </c>
      <c r="J147" s="24"/>
      <c r="K147" s="22">
        <v>12</v>
      </c>
      <c r="L147" s="23"/>
      <c r="M147" s="17"/>
      <c r="N147" s="17"/>
      <c r="O147" s="17"/>
      <c r="P147" s="17">
        <f t="shared" si="6"/>
        <v>0</v>
      </c>
      <c r="Q147" s="17"/>
      <c r="R147" s="17"/>
      <c r="S147" s="17"/>
      <c r="T147" s="17"/>
      <c r="U147" s="17"/>
      <c r="V147" s="22">
        <f t="shared" si="7"/>
        <v>12</v>
      </c>
    </row>
    <row r="148" spans="1:22" ht="51" x14ac:dyDescent="0.2">
      <c r="A148" s="23"/>
      <c r="B148" s="18" t="s">
        <v>790</v>
      </c>
      <c r="C148" s="18">
        <v>133</v>
      </c>
      <c r="D148" s="19">
        <v>294705</v>
      </c>
      <c r="E148" s="33" t="s">
        <v>305</v>
      </c>
      <c r="F148" s="33" t="s">
        <v>306</v>
      </c>
      <c r="G148" s="20"/>
      <c r="H148" s="32" t="s">
        <v>35</v>
      </c>
      <c r="I148" s="32" t="s">
        <v>46</v>
      </c>
      <c r="J148" s="24"/>
      <c r="K148" s="22">
        <v>30</v>
      </c>
      <c r="L148" s="23"/>
      <c r="M148" s="17"/>
      <c r="N148" s="17"/>
      <c r="O148" s="17"/>
      <c r="P148" s="17">
        <f t="shared" si="6"/>
        <v>0</v>
      </c>
      <c r="Q148" s="17"/>
      <c r="R148" s="17"/>
      <c r="S148" s="17"/>
      <c r="T148" s="17"/>
      <c r="U148" s="17"/>
      <c r="V148" s="22">
        <f t="shared" si="7"/>
        <v>30</v>
      </c>
    </row>
    <row r="149" spans="1:22" ht="51" x14ac:dyDescent="0.2">
      <c r="A149" s="23"/>
      <c r="B149" s="18" t="s">
        <v>790</v>
      </c>
      <c r="C149" s="18">
        <v>134</v>
      </c>
      <c r="D149" s="19">
        <v>294705</v>
      </c>
      <c r="E149" s="33" t="s">
        <v>307</v>
      </c>
      <c r="F149" s="33" t="s">
        <v>308</v>
      </c>
      <c r="G149" s="20"/>
      <c r="H149" s="32" t="s">
        <v>35</v>
      </c>
      <c r="I149" s="32" t="s">
        <v>46</v>
      </c>
      <c r="J149" s="24"/>
      <c r="K149" s="22">
        <v>50</v>
      </c>
      <c r="L149" s="23"/>
      <c r="M149" s="17"/>
      <c r="N149" s="17"/>
      <c r="O149" s="17"/>
      <c r="P149" s="17">
        <f t="shared" si="6"/>
        <v>0</v>
      </c>
      <c r="Q149" s="17"/>
      <c r="R149" s="17"/>
      <c r="S149" s="17"/>
      <c r="T149" s="17"/>
      <c r="U149" s="17"/>
      <c r="V149" s="22">
        <f t="shared" si="7"/>
        <v>50</v>
      </c>
    </row>
    <row r="150" spans="1:22" ht="63.75" x14ac:dyDescent="0.2">
      <c r="A150" s="23"/>
      <c r="B150" s="18" t="s">
        <v>790</v>
      </c>
      <c r="C150" s="18">
        <v>135</v>
      </c>
      <c r="D150" s="19">
        <v>294705</v>
      </c>
      <c r="E150" s="33" t="s">
        <v>309</v>
      </c>
      <c r="F150" s="33" t="s">
        <v>310</v>
      </c>
      <c r="G150" s="20"/>
      <c r="H150" s="32" t="s">
        <v>35</v>
      </c>
      <c r="I150" s="32" t="s">
        <v>46</v>
      </c>
      <c r="J150" s="24"/>
      <c r="K150" s="22">
        <v>50</v>
      </c>
      <c r="L150" s="23"/>
      <c r="M150" s="17"/>
      <c r="N150" s="17"/>
      <c r="O150" s="17"/>
      <c r="P150" s="17">
        <f t="shared" si="6"/>
        <v>0</v>
      </c>
      <c r="Q150" s="17"/>
      <c r="R150" s="17"/>
      <c r="S150" s="17"/>
      <c r="T150" s="17"/>
      <c r="U150" s="17"/>
      <c r="V150" s="22">
        <f t="shared" si="7"/>
        <v>50</v>
      </c>
    </row>
    <row r="151" spans="1:22" ht="63.75" x14ac:dyDescent="0.2">
      <c r="A151" s="23"/>
      <c r="B151" s="18" t="s">
        <v>790</v>
      </c>
      <c r="C151" s="18">
        <v>136</v>
      </c>
      <c r="D151" s="19">
        <v>294705</v>
      </c>
      <c r="E151" s="33" t="s">
        <v>311</v>
      </c>
      <c r="F151" s="33" t="s">
        <v>312</v>
      </c>
      <c r="G151" s="20"/>
      <c r="H151" s="32" t="s">
        <v>35</v>
      </c>
      <c r="I151" s="32" t="s">
        <v>46</v>
      </c>
      <c r="J151" s="24"/>
      <c r="K151" s="22">
        <v>50</v>
      </c>
      <c r="L151" s="23"/>
      <c r="M151" s="17"/>
      <c r="N151" s="17"/>
      <c r="O151" s="17"/>
      <c r="P151" s="17">
        <f t="shared" si="6"/>
        <v>0</v>
      </c>
      <c r="Q151" s="17"/>
      <c r="R151" s="17"/>
      <c r="S151" s="17"/>
      <c r="T151" s="17"/>
      <c r="U151" s="17"/>
      <c r="V151" s="22">
        <f t="shared" si="7"/>
        <v>50</v>
      </c>
    </row>
    <row r="152" spans="1:22" ht="51" x14ac:dyDescent="0.2">
      <c r="A152" s="23"/>
      <c r="B152" s="18" t="s">
        <v>790</v>
      </c>
      <c r="C152" s="18">
        <v>137</v>
      </c>
      <c r="D152" s="19">
        <v>294705</v>
      </c>
      <c r="E152" s="33" t="s">
        <v>313</v>
      </c>
      <c r="F152" s="33" t="s">
        <v>313</v>
      </c>
      <c r="G152" s="20"/>
      <c r="H152" s="32" t="s">
        <v>35</v>
      </c>
      <c r="I152" s="32" t="s">
        <v>46</v>
      </c>
      <c r="J152" s="24"/>
      <c r="K152" s="22">
        <v>200</v>
      </c>
      <c r="L152" s="23"/>
      <c r="M152" s="17"/>
      <c r="N152" s="17"/>
      <c r="O152" s="17"/>
      <c r="P152" s="17">
        <f t="shared" si="6"/>
        <v>0</v>
      </c>
      <c r="Q152" s="17"/>
      <c r="R152" s="17"/>
      <c r="S152" s="17"/>
      <c r="T152" s="17"/>
      <c r="U152" s="17"/>
      <c r="V152" s="22">
        <f t="shared" si="7"/>
        <v>200</v>
      </c>
    </row>
    <row r="153" spans="1:22" ht="51" x14ac:dyDescent="0.2">
      <c r="A153" s="23"/>
      <c r="B153" s="18" t="s">
        <v>790</v>
      </c>
      <c r="C153" s="18">
        <v>138</v>
      </c>
      <c r="D153" s="19">
        <v>294705</v>
      </c>
      <c r="E153" s="33" t="s">
        <v>314</v>
      </c>
      <c r="F153" s="33" t="s">
        <v>314</v>
      </c>
      <c r="G153" s="20"/>
      <c r="H153" s="32" t="s">
        <v>35</v>
      </c>
      <c r="I153" s="32" t="s">
        <v>46</v>
      </c>
      <c r="J153" s="24"/>
      <c r="K153" s="22">
        <v>200</v>
      </c>
      <c r="L153" s="23"/>
      <c r="M153" s="17"/>
      <c r="N153" s="17"/>
      <c r="O153" s="17"/>
      <c r="P153" s="17">
        <f t="shared" si="6"/>
        <v>0</v>
      </c>
      <c r="Q153" s="17"/>
      <c r="R153" s="17"/>
      <c r="S153" s="17"/>
      <c r="T153" s="17"/>
      <c r="U153" s="17"/>
      <c r="V153" s="22">
        <f t="shared" si="7"/>
        <v>200</v>
      </c>
    </row>
    <row r="154" spans="1:22" ht="25.5" x14ac:dyDescent="0.2">
      <c r="A154" s="23"/>
      <c r="B154" s="18" t="s">
        <v>790</v>
      </c>
      <c r="C154" s="18">
        <v>139</v>
      </c>
      <c r="D154" s="19">
        <v>294705</v>
      </c>
      <c r="E154" s="33" t="s">
        <v>315</v>
      </c>
      <c r="F154" s="33" t="s">
        <v>315</v>
      </c>
      <c r="G154" s="20"/>
      <c r="H154" s="32" t="s">
        <v>35</v>
      </c>
      <c r="I154" s="32" t="s">
        <v>46</v>
      </c>
      <c r="J154" s="24"/>
      <c r="K154" s="22">
        <v>3000</v>
      </c>
      <c r="L154" s="23"/>
      <c r="M154" s="17"/>
      <c r="N154" s="17"/>
      <c r="O154" s="17"/>
      <c r="P154" s="17">
        <f t="shared" si="6"/>
        <v>0</v>
      </c>
      <c r="Q154" s="17"/>
      <c r="R154" s="17"/>
      <c r="S154" s="17"/>
      <c r="T154" s="17"/>
      <c r="U154" s="17"/>
      <c r="V154" s="22">
        <f t="shared" si="7"/>
        <v>3000</v>
      </c>
    </row>
    <row r="155" spans="1:22" ht="76.5" x14ac:dyDescent="0.2">
      <c r="A155" s="23"/>
      <c r="B155" s="18" t="s">
        <v>790</v>
      </c>
      <c r="C155" s="18">
        <v>140</v>
      </c>
      <c r="D155" s="19">
        <v>294705</v>
      </c>
      <c r="E155" s="33" t="s">
        <v>316</v>
      </c>
      <c r="F155" s="33" t="s">
        <v>317</v>
      </c>
      <c r="G155" s="20"/>
      <c r="H155" s="32" t="s">
        <v>35</v>
      </c>
      <c r="I155" s="32" t="s">
        <v>46</v>
      </c>
      <c r="J155" s="24"/>
      <c r="K155" s="22">
        <v>100</v>
      </c>
      <c r="L155" s="23"/>
      <c r="M155" s="17"/>
      <c r="N155" s="17"/>
      <c r="O155" s="17"/>
      <c r="P155" s="17">
        <f t="shared" si="6"/>
        <v>0</v>
      </c>
      <c r="Q155" s="17"/>
      <c r="R155" s="17"/>
      <c r="S155" s="17"/>
      <c r="T155" s="17"/>
      <c r="U155" s="17"/>
      <c r="V155" s="22">
        <f t="shared" si="7"/>
        <v>100</v>
      </c>
    </row>
    <row r="156" spans="1:22" ht="76.5" x14ac:dyDescent="0.2">
      <c r="A156" s="23"/>
      <c r="B156" s="18" t="s">
        <v>790</v>
      </c>
      <c r="C156" s="18">
        <v>141</v>
      </c>
      <c r="D156" s="19">
        <v>294705</v>
      </c>
      <c r="E156" s="33" t="s">
        <v>318</v>
      </c>
      <c r="F156" s="33" t="s">
        <v>319</v>
      </c>
      <c r="G156" s="20"/>
      <c r="H156" s="32" t="s">
        <v>35</v>
      </c>
      <c r="I156" s="32" t="s">
        <v>46</v>
      </c>
      <c r="J156" s="24"/>
      <c r="K156" s="22">
        <v>100</v>
      </c>
      <c r="L156" s="23"/>
      <c r="M156" s="17"/>
      <c r="N156" s="17"/>
      <c r="O156" s="17"/>
      <c r="P156" s="17">
        <f t="shared" si="6"/>
        <v>0</v>
      </c>
      <c r="Q156" s="17"/>
      <c r="R156" s="17"/>
      <c r="S156" s="17"/>
      <c r="T156" s="17"/>
      <c r="U156" s="17"/>
      <c r="V156" s="22">
        <f t="shared" si="7"/>
        <v>100</v>
      </c>
    </row>
    <row r="157" spans="1:22" ht="76.5" x14ac:dyDescent="0.2">
      <c r="A157" s="23"/>
      <c r="B157" s="18" t="s">
        <v>790</v>
      </c>
      <c r="C157" s="18">
        <v>142</v>
      </c>
      <c r="D157" s="19">
        <v>294705</v>
      </c>
      <c r="E157" s="33" t="s">
        <v>320</v>
      </c>
      <c r="F157" s="33" t="s">
        <v>321</v>
      </c>
      <c r="G157" s="20"/>
      <c r="H157" s="32" t="s">
        <v>35</v>
      </c>
      <c r="I157" s="32" t="s">
        <v>46</v>
      </c>
      <c r="J157" s="24"/>
      <c r="K157" s="22">
        <v>100</v>
      </c>
      <c r="L157" s="23"/>
      <c r="M157" s="17"/>
      <c r="N157" s="17"/>
      <c r="O157" s="17"/>
      <c r="P157" s="17">
        <f t="shared" si="6"/>
        <v>0</v>
      </c>
      <c r="Q157" s="17"/>
      <c r="R157" s="17"/>
      <c r="S157" s="17"/>
      <c r="T157" s="17"/>
      <c r="U157" s="17"/>
      <c r="V157" s="22">
        <f t="shared" si="7"/>
        <v>100</v>
      </c>
    </row>
    <row r="158" spans="1:22" ht="76.5" x14ac:dyDescent="0.2">
      <c r="A158" s="23"/>
      <c r="B158" s="18" t="s">
        <v>790</v>
      </c>
      <c r="C158" s="18">
        <v>143</v>
      </c>
      <c r="D158" s="19">
        <v>294705</v>
      </c>
      <c r="E158" s="33" t="s">
        <v>322</v>
      </c>
      <c r="F158" s="33" t="s">
        <v>323</v>
      </c>
      <c r="G158" s="20"/>
      <c r="H158" s="32" t="s">
        <v>35</v>
      </c>
      <c r="I158" s="32" t="s">
        <v>46</v>
      </c>
      <c r="J158" s="24"/>
      <c r="K158" s="22">
        <v>100</v>
      </c>
      <c r="L158" s="23"/>
      <c r="M158" s="17"/>
      <c r="N158" s="17"/>
      <c r="O158" s="17"/>
      <c r="P158" s="17">
        <f t="shared" si="6"/>
        <v>0</v>
      </c>
      <c r="Q158" s="17"/>
      <c r="R158" s="17"/>
      <c r="S158" s="17"/>
      <c r="T158" s="17"/>
      <c r="U158" s="17"/>
      <c r="V158" s="22">
        <f t="shared" si="7"/>
        <v>100</v>
      </c>
    </row>
    <row r="159" spans="1:22" ht="76.5" x14ac:dyDescent="0.2">
      <c r="A159" s="23"/>
      <c r="B159" s="18" t="s">
        <v>790</v>
      </c>
      <c r="C159" s="18">
        <v>144</v>
      </c>
      <c r="D159" s="19">
        <v>294705</v>
      </c>
      <c r="E159" s="33" t="s">
        <v>324</v>
      </c>
      <c r="F159" s="33" t="s">
        <v>325</v>
      </c>
      <c r="G159" s="20"/>
      <c r="H159" s="32" t="s">
        <v>35</v>
      </c>
      <c r="I159" s="32" t="s">
        <v>46</v>
      </c>
      <c r="J159" s="24"/>
      <c r="K159" s="22">
        <v>100</v>
      </c>
      <c r="L159" s="23"/>
      <c r="M159" s="17"/>
      <c r="N159" s="17"/>
      <c r="O159" s="17"/>
      <c r="P159" s="17">
        <f t="shared" si="6"/>
        <v>0</v>
      </c>
      <c r="Q159" s="17"/>
      <c r="R159" s="17"/>
      <c r="S159" s="17"/>
      <c r="T159" s="17"/>
      <c r="U159" s="17"/>
      <c r="V159" s="22">
        <f t="shared" si="7"/>
        <v>100</v>
      </c>
    </row>
    <row r="160" spans="1:22" ht="76.5" x14ac:dyDescent="0.2">
      <c r="A160" s="23"/>
      <c r="B160" s="18" t="s">
        <v>790</v>
      </c>
      <c r="C160" s="18">
        <v>145</v>
      </c>
      <c r="D160" s="19">
        <v>294705</v>
      </c>
      <c r="E160" s="33" t="s">
        <v>326</v>
      </c>
      <c r="F160" s="33" t="s">
        <v>327</v>
      </c>
      <c r="G160" s="20"/>
      <c r="H160" s="32" t="s">
        <v>35</v>
      </c>
      <c r="I160" s="32" t="s">
        <v>46</v>
      </c>
      <c r="J160" s="24"/>
      <c r="K160" s="22">
        <v>50</v>
      </c>
      <c r="L160" s="23"/>
      <c r="M160" s="17"/>
      <c r="N160" s="17"/>
      <c r="O160" s="17"/>
      <c r="P160" s="17">
        <f t="shared" si="6"/>
        <v>0</v>
      </c>
      <c r="Q160" s="17"/>
      <c r="R160" s="17"/>
      <c r="S160" s="17"/>
      <c r="T160" s="17"/>
      <c r="U160" s="17"/>
      <c r="V160" s="22">
        <f t="shared" si="7"/>
        <v>50</v>
      </c>
    </row>
    <row r="161" spans="1:22" ht="51" x14ac:dyDescent="0.2">
      <c r="A161" s="23"/>
      <c r="B161" s="18" t="s">
        <v>790</v>
      </c>
      <c r="C161" s="18">
        <v>146</v>
      </c>
      <c r="D161" s="19">
        <v>294705</v>
      </c>
      <c r="E161" s="33" t="s">
        <v>328</v>
      </c>
      <c r="F161" s="33" t="s">
        <v>329</v>
      </c>
      <c r="G161" s="20"/>
      <c r="H161" s="32" t="s">
        <v>35</v>
      </c>
      <c r="I161" s="32" t="s">
        <v>46</v>
      </c>
      <c r="J161" s="24"/>
      <c r="K161" s="22">
        <v>500</v>
      </c>
      <c r="L161" s="23"/>
      <c r="M161" s="17"/>
      <c r="N161" s="17"/>
      <c r="O161" s="17"/>
      <c r="P161" s="17">
        <f t="shared" si="6"/>
        <v>0</v>
      </c>
      <c r="Q161" s="17"/>
      <c r="R161" s="17"/>
      <c r="S161" s="17"/>
      <c r="T161" s="17"/>
      <c r="U161" s="17"/>
      <c r="V161" s="22">
        <f t="shared" si="7"/>
        <v>500</v>
      </c>
    </row>
    <row r="162" spans="1:22" ht="102" x14ac:dyDescent="0.2">
      <c r="A162" s="23"/>
      <c r="B162" s="18" t="s">
        <v>790</v>
      </c>
      <c r="C162" s="18">
        <v>147</v>
      </c>
      <c r="D162" s="19">
        <v>294705</v>
      </c>
      <c r="E162" s="33" t="s">
        <v>330</v>
      </c>
      <c r="F162" s="33" t="s">
        <v>331</v>
      </c>
      <c r="G162" s="20"/>
      <c r="H162" s="32" t="s">
        <v>35</v>
      </c>
      <c r="I162" s="32" t="s">
        <v>46</v>
      </c>
      <c r="J162" s="24"/>
      <c r="K162" s="22">
        <v>50</v>
      </c>
      <c r="L162" s="23"/>
      <c r="M162" s="17"/>
      <c r="N162" s="17"/>
      <c r="O162" s="17"/>
      <c r="P162" s="17">
        <f t="shared" si="6"/>
        <v>0</v>
      </c>
      <c r="Q162" s="17"/>
      <c r="R162" s="17"/>
      <c r="S162" s="17"/>
      <c r="T162" s="17"/>
      <c r="U162" s="17"/>
      <c r="V162" s="22">
        <f t="shared" si="7"/>
        <v>50</v>
      </c>
    </row>
    <row r="163" spans="1:22" ht="63.75" x14ac:dyDescent="0.2">
      <c r="A163" s="23"/>
      <c r="B163" s="18" t="s">
        <v>790</v>
      </c>
      <c r="C163" s="18">
        <v>148</v>
      </c>
      <c r="D163" s="19">
        <v>294705</v>
      </c>
      <c r="E163" s="33" t="s">
        <v>332</v>
      </c>
      <c r="F163" s="33" t="s">
        <v>333</v>
      </c>
      <c r="G163" s="20"/>
      <c r="H163" s="32" t="s">
        <v>35</v>
      </c>
      <c r="I163" s="32" t="s">
        <v>46</v>
      </c>
      <c r="J163" s="24"/>
      <c r="K163" s="22">
        <v>5</v>
      </c>
      <c r="L163" s="23"/>
      <c r="M163" s="17"/>
      <c r="N163" s="17"/>
      <c r="O163" s="17"/>
      <c r="P163" s="17">
        <f t="shared" si="6"/>
        <v>0</v>
      </c>
      <c r="Q163" s="17"/>
      <c r="R163" s="17"/>
      <c r="S163" s="17"/>
      <c r="T163" s="17"/>
      <c r="U163" s="17"/>
      <c r="V163" s="22">
        <f t="shared" si="7"/>
        <v>5</v>
      </c>
    </row>
    <row r="164" spans="1:22" ht="76.5" x14ac:dyDescent="0.2">
      <c r="A164" s="23"/>
      <c r="B164" s="18" t="s">
        <v>790</v>
      </c>
      <c r="C164" s="18">
        <v>149</v>
      </c>
      <c r="D164" s="19">
        <v>294705</v>
      </c>
      <c r="E164" s="33" t="s">
        <v>334</v>
      </c>
      <c r="F164" s="33" t="s">
        <v>335</v>
      </c>
      <c r="G164" s="20"/>
      <c r="H164" s="32" t="s">
        <v>44</v>
      </c>
      <c r="I164" s="32" t="s">
        <v>36</v>
      </c>
      <c r="J164" s="24"/>
      <c r="K164" s="22">
        <v>5</v>
      </c>
      <c r="L164" s="23"/>
      <c r="M164" s="17"/>
      <c r="N164" s="17"/>
      <c r="O164" s="17"/>
      <c r="P164" s="17">
        <f t="shared" si="6"/>
        <v>0</v>
      </c>
      <c r="Q164" s="17"/>
      <c r="R164" s="17"/>
      <c r="S164" s="17"/>
      <c r="T164" s="17"/>
      <c r="U164" s="17"/>
      <c r="V164" s="22">
        <f t="shared" si="7"/>
        <v>5</v>
      </c>
    </row>
    <row r="165" spans="1:22" ht="38.25" x14ac:dyDescent="0.2">
      <c r="A165" s="23"/>
      <c r="B165" s="18" t="s">
        <v>790</v>
      </c>
      <c r="C165" s="18">
        <v>150</v>
      </c>
      <c r="D165" s="19">
        <v>294705</v>
      </c>
      <c r="E165" s="33" t="s">
        <v>336</v>
      </c>
      <c r="F165" s="33" t="s">
        <v>337</v>
      </c>
      <c r="G165" s="20"/>
      <c r="H165" s="32" t="s">
        <v>35</v>
      </c>
      <c r="I165" s="32" t="s">
        <v>46</v>
      </c>
      <c r="J165" s="24"/>
      <c r="K165" s="22">
        <v>5</v>
      </c>
      <c r="L165" s="23"/>
      <c r="M165" s="17"/>
      <c r="N165" s="17"/>
      <c r="O165" s="17"/>
      <c r="P165" s="17">
        <f t="shared" si="6"/>
        <v>0</v>
      </c>
      <c r="Q165" s="17"/>
      <c r="R165" s="17"/>
      <c r="S165" s="17"/>
      <c r="T165" s="17"/>
      <c r="U165" s="17"/>
      <c r="V165" s="22">
        <f t="shared" si="7"/>
        <v>5</v>
      </c>
    </row>
    <row r="166" spans="1:22" ht="25.5" x14ac:dyDescent="0.2">
      <c r="A166" s="23"/>
      <c r="B166" s="18" t="s">
        <v>790</v>
      </c>
      <c r="C166" s="18">
        <v>151</v>
      </c>
      <c r="D166" s="19">
        <v>294705</v>
      </c>
      <c r="E166" s="33" t="s">
        <v>338</v>
      </c>
      <c r="F166" s="33" t="s">
        <v>338</v>
      </c>
      <c r="G166" s="20"/>
      <c r="H166" s="32" t="s">
        <v>35</v>
      </c>
      <c r="I166" s="32" t="s">
        <v>46</v>
      </c>
      <c r="J166" s="24"/>
      <c r="K166" s="22">
        <v>30</v>
      </c>
      <c r="L166" s="23"/>
      <c r="M166" s="17"/>
      <c r="N166" s="17"/>
      <c r="O166" s="17"/>
      <c r="P166" s="17">
        <f t="shared" si="6"/>
        <v>0</v>
      </c>
      <c r="Q166" s="17"/>
      <c r="R166" s="17"/>
      <c r="S166" s="17"/>
      <c r="T166" s="17"/>
      <c r="U166" s="17"/>
      <c r="V166" s="22">
        <f t="shared" si="7"/>
        <v>30</v>
      </c>
    </row>
    <row r="167" spans="1:22" ht="51" x14ac:dyDescent="0.2">
      <c r="A167" s="23"/>
      <c r="B167" s="18" t="s">
        <v>790</v>
      </c>
      <c r="C167" s="18">
        <v>152</v>
      </c>
      <c r="D167" s="19">
        <v>294705</v>
      </c>
      <c r="E167" s="33" t="s">
        <v>339</v>
      </c>
      <c r="F167" s="33" t="s">
        <v>340</v>
      </c>
      <c r="G167" s="20"/>
      <c r="H167" s="32" t="s">
        <v>35</v>
      </c>
      <c r="I167" s="32" t="s">
        <v>46</v>
      </c>
      <c r="J167" s="24"/>
      <c r="K167" s="22">
        <v>5</v>
      </c>
      <c r="L167" s="23"/>
      <c r="M167" s="17"/>
      <c r="N167" s="17"/>
      <c r="O167" s="17"/>
      <c r="P167" s="17">
        <f t="shared" si="6"/>
        <v>0</v>
      </c>
      <c r="Q167" s="17"/>
      <c r="R167" s="17"/>
      <c r="S167" s="17"/>
      <c r="T167" s="17"/>
      <c r="U167" s="17"/>
      <c r="V167" s="22">
        <f t="shared" si="7"/>
        <v>5</v>
      </c>
    </row>
    <row r="168" spans="1:22" ht="76.5" x14ac:dyDescent="0.2">
      <c r="A168" s="23"/>
      <c r="B168" s="18" t="s">
        <v>790</v>
      </c>
      <c r="C168" s="18">
        <v>153</v>
      </c>
      <c r="D168" s="19">
        <v>294705</v>
      </c>
      <c r="E168" s="33" t="s">
        <v>341</v>
      </c>
      <c r="F168" s="33" t="s">
        <v>342</v>
      </c>
      <c r="G168" s="20"/>
      <c r="H168" s="32" t="s">
        <v>35</v>
      </c>
      <c r="I168" s="32" t="s">
        <v>36</v>
      </c>
      <c r="J168" s="24"/>
      <c r="K168" s="22">
        <v>2</v>
      </c>
      <c r="L168" s="23"/>
      <c r="M168" s="17"/>
      <c r="N168" s="17"/>
      <c r="O168" s="17"/>
      <c r="P168" s="17">
        <f t="shared" si="6"/>
        <v>0</v>
      </c>
      <c r="Q168" s="17"/>
      <c r="R168" s="17"/>
      <c r="S168" s="17"/>
      <c r="T168" s="17"/>
      <c r="U168" s="17"/>
      <c r="V168" s="22">
        <f t="shared" si="7"/>
        <v>2</v>
      </c>
    </row>
    <row r="169" spans="1:22" ht="89.25" x14ac:dyDescent="0.2">
      <c r="A169" s="23"/>
      <c r="B169" s="18" t="s">
        <v>790</v>
      </c>
      <c r="C169" s="18">
        <v>154</v>
      </c>
      <c r="D169" s="19">
        <v>294705</v>
      </c>
      <c r="E169" s="33" t="s">
        <v>343</v>
      </c>
      <c r="F169" s="33" t="s">
        <v>344</v>
      </c>
      <c r="G169" s="20"/>
      <c r="H169" s="32" t="s">
        <v>35</v>
      </c>
      <c r="I169" s="32" t="s">
        <v>46</v>
      </c>
      <c r="J169" s="24"/>
      <c r="K169" s="22">
        <v>1</v>
      </c>
      <c r="L169" s="23"/>
      <c r="M169" s="17"/>
      <c r="N169" s="17"/>
      <c r="O169" s="17"/>
      <c r="P169" s="17">
        <f t="shared" si="6"/>
        <v>0</v>
      </c>
      <c r="Q169" s="17"/>
      <c r="R169" s="17"/>
      <c r="S169" s="17"/>
      <c r="T169" s="17"/>
      <c r="U169" s="17"/>
      <c r="V169" s="22">
        <f t="shared" si="7"/>
        <v>1</v>
      </c>
    </row>
    <row r="170" spans="1:22" ht="63.75" x14ac:dyDescent="0.2">
      <c r="A170" s="23"/>
      <c r="B170" s="18" t="s">
        <v>790</v>
      </c>
      <c r="C170" s="18">
        <v>155</v>
      </c>
      <c r="D170" s="19">
        <v>294705</v>
      </c>
      <c r="E170" s="34" t="s">
        <v>345</v>
      </c>
      <c r="F170" s="34" t="s">
        <v>346</v>
      </c>
      <c r="G170" s="20"/>
      <c r="H170" s="32" t="s">
        <v>35</v>
      </c>
      <c r="I170" s="32" t="s">
        <v>46</v>
      </c>
      <c r="J170" s="24"/>
      <c r="K170" s="22">
        <v>10</v>
      </c>
      <c r="L170" s="23"/>
      <c r="M170" s="17"/>
      <c r="N170" s="17"/>
      <c r="O170" s="17"/>
      <c r="P170" s="17">
        <f t="shared" si="6"/>
        <v>0</v>
      </c>
      <c r="Q170" s="17"/>
      <c r="R170" s="17"/>
      <c r="S170" s="17"/>
      <c r="T170" s="17"/>
      <c r="U170" s="17"/>
      <c r="V170" s="22">
        <f t="shared" si="7"/>
        <v>10</v>
      </c>
    </row>
    <row r="171" spans="1:22" ht="25.5" x14ac:dyDescent="0.2">
      <c r="A171" s="23"/>
      <c r="B171" s="18" t="s">
        <v>790</v>
      </c>
      <c r="C171" s="18">
        <v>156</v>
      </c>
      <c r="D171" s="19">
        <v>294705</v>
      </c>
      <c r="E171" s="33" t="s">
        <v>347</v>
      </c>
      <c r="F171" s="33" t="s">
        <v>348</v>
      </c>
      <c r="G171" s="20"/>
      <c r="H171" s="32" t="s">
        <v>349</v>
      </c>
      <c r="I171" s="32" t="s">
        <v>46</v>
      </c>
      <c r="J171" s="24"/>
      <c r="K171" s="22">
        <v>5</v>
      </c>
      <c r="L171" s="23"/>
      <c r="M171" s="17"/>
      <c r="N171" s="17"/>
      <c r="O171" s="17"/>
      <c r="P171" s="17">
        <f t="shared" si="6"/>
        <v>0</v>
      </c>
      <c r="Q171" s="17"/>
      <c r="R171" s="17"/>
      <c r="S171" s="17"/>
      <c r="T171" s="17"/>
      <c r="U171" s="17"/>
      <c r="V171" s="22">
        <f t="shared" si="7"/>
        <v>5</v>
      </c>
    </row>
    <row r="172" spans="1:22" ht="25.5" x14ac:dyDescent="0.2">
      <c r="A172" s="23"/>
      <c r="B172" s="18" t="s">
        <v>790</v>
      </c>
      <c r="C172" s="18">
        <v>157</v>
      </c>
      <c r="D172" s="19">
        <v>294705</v>
      </c>
      <c r="E172" s="33" t="s">
        <v>350</v>
      </c>
      <c r="F172" s="33" t="s">
        <v>350</v>
      </c>
      <c r="G172" s="20"/>
      <c r="H172" s="32" t="s">
        <v>35</v>
      </c>
      <c r="I172" s="32" t="s">
        <v>60</v>
      </c>
      <c r="J172" s="24"/>
      <c r="K172" s="22">
        <v>5</v>
      </c>
      <c r="L172" s="23"/>
      <c r="M172" s="17"/>
      <c r="N172" s="17"/>
      <c r="O172" s="17"/>
      <c r="P172" s="17">
        <f t="shared" si="6"/>
        <v>0</v>
      </c>
      <c r="Q172" s="17"/>
      <c r="R172" s="17"/>
      <c r="S172" s="17"/>
      <c r="T172" s="17"/>
      <c r="U172" s="17"/>
      <c r="V172" s="22">
        <f t="shared" si="7"/>
        <v>5</v>
      </c>
    </row>
    <row r="173" spans="1:22" ht="38.25" x14ac:dyDescent="0.2">
      <c r="A173" s="23"/>
      <c r="B173" s="18" t="s">
        <v>790</v>
      </c>
      <c r="C173" s="18">
        <v>158</v>
      </c>
      <c r="D173" s="19">
        <v>294705</v>
      </c>
      <c r="E173" s="33" t="s">
        <v>351</v>
      </c>
      <c r="F173" s="33" t="s">
        <v>351</v>
      </c>
      <c r="G173" s="20"/>
      <c r="H173" s="32" t="s">
        <v>35</v>
      </c>
      <c r="I173" s="32" t="s">
        <v>242</v>
      </c>
      <c r="J173" s="24"/>
      <c r="K173" s="22">
        <v>5</v>
      </c>
      <c r="L173" s="23"/>
      <c r="M173" s="17"/>
      <c r="N173" s="17"/>
      <c r="O173" s="17"/>
      <c r="P173" s="17">
        <f t="shared" si="6"/>
        <v>0</v>
      </c>
      <c r="Q173" s="17"/>
      <c r="R173" s="17"/>
      <c r="S173" s="17"/>
      <c r="T173" s="17"/>
      <c r="U173" s="17"/>
      <c r="V173" s="22">
        <f t="shared" si="7"/>
        <v>5</v>
      </c>
    </row>
    <row r="174" spans="1:22" ht="76.5" x14ac:dyDescent="0.2">
      <c r="A174" s="23"/>
      <c r="B174" s="18" t="s">
        <v>790</v>
      </c>
      <c r="C174" s="18">
        <v>159</v>
      </c>
      <c r="D174" s="19">
        <v>294705</v>
      </c>
      <c r="E174" s="33" t="s">
        <v>352</v>
      </c>
      <c r="F174" s="33" t="s">
        <v>353</v>
      </c>
      <c r="G174" s="20"/>
      <c r="H174" s="32" t="s">
        <v>35</v>
      </c>
      <c r="I174" s="32" t="s">
        <v>46</v>
      </c>
      <c r="J174" s="24"/>
      <c r="K174" s="22">
        <v>1</v>
      </c>
      <c r="L174" s="23"/>
      <c r="M174" s="17"/>
      <c r="N174" s="17"/>
      <c r="O174" s="17"/>
      <c r="P174" s="17">
        <f t="shared" si="6"/>
        <v>0</v>
      </c>
      <c r="Q174" s="17"/>
      <c r="R174" s="17"/>
      <c r="S174" s="17"/>
      <c r="T174" s="17"/>
      <c r="U174" s="17"/>
      <c r="V174" s="22">
        <f t="shared" si="7"/>
        <v>1</v>
      </c>
    </row>
    <row r="175" spans="1:22" ht="76.5" x14ac:dyDescent="0.2">
      <c r="A175" s="23"/>
      <c r="B175" s="18" t="s">
        <v>790</v>
      </c>
      <c r="C175" s="18">
        <v>160</v>
      </c>
      <c r="D175" s="19">
        <v>294705</v>
      </c>
      <c r="E175" s="33" t="s">
        <v>354</v>
      </c>
      <c r="F175" s="33" t="s">
        <v>355</v>
      </c>
      <c r="G175" s="20"/>
      <c r="H175" s="32" t="s">
        <v>44</v>
      </c>
      <c r="I175" s="32" t="s">
        <v>36</v>
      </c>
      <c r="J175" s="24"/>
      <c r="K175" s="22">
        <v>1</v>
      </c>
      <c r="L175" s="23"/>
      <c r="M175" s="17"/>
      <c r="N175" s="17"/>
      <c r="O175" s="17"/>
      <c r="P175" s="17">
        <f t="shared" si="6"/>
        <v>0</v>
      </c>
      <c r="Q175" s="17"/>
      <c r="R175" s="17"/>
      <c r="S175" s="17"/>
      <c r="T175" s="17"/>
      <c r="U175" s="17"/>
      <c r="V175" s="22">
        <f t="shared" si="7"/>
        <v>1</v>
      </c>
    </row>
    <row r="176" spans="1:22" ht="89.25" x14ac:dyDescent="0.2">
      <c r="A176" s="23"/>
      <c r="B176" s="18" t="s">
        <v>790</v>
      </c>
      <c r="C176" s="18">
        <v>161</v>
      </c>
      <c r="D176" s="19">
        <v>294705</v>
      </c>
      <c r="E176" s="33" t="s">
        <v>356</v>
      </c>
      <c r="F176" s="33" t="s">
        <v>357</v>
      </c>
      <c r="G176" s="20"/>
      <c r="H176" s="32" t="s">
        <v>44</v>
      </c>
      <c r="I176" s="32" t="s">
        <v>36</v>
      </c>
      <c r="J176" s="24"/>
      <c r="K176" s="22">
        <v>1</v>
      </c>
      <c r="L176" s="23"/>
      <c r="M176" s="17"/>
      <c r="N176" s="17"/>
      <c r="O176" s="17"/>
      <c r="P176" s="17">
        <f t="shared" si="6"/>
        <v>0</v>
      </c>
      <c r="Q176" s="17"/>
      <c r="R176" s="17"/>
      <c r="S176" s="17"/>
      <c r="T176" s="17"/>
      <c r="U176" s="17"/>
      <c r="V176" s="22">
        <f t="shared" si="7"/>
        <v>1</v>
      </c>
    </row>
    <row r="177" spans="1:22" ht="76.5" x14ac:dyDescent="0.2">
      <c r="A177" s="23"/>
      <c r="B177" s="18" t="s">
        <v>790</v>
      </c>
      <c r="C177" s="18">
        <v>162</v>
      </c>
      <c r="D177" s="19">
        <v>294705</v>
      </c>
      <c r="E177" s="33" t="s">
        <v>358</v>
      </c>
      <c r="F177" s="33" t="s">
        <v>359</v>
      </c>
      <c r="G177" s="20"/>
      <c r="H177" s="32" t="s">
        <v>44</v>
      </c>
      <c r="I177" s="32" t="s">
        <v>36</v>
      </c>
      <c r="J177" s="24"/>
      <c r="K177" s="22">
        <v>1</v>
      </c>
      <c r="L177" s="23"/>
      <c r="M177" s="17"/>
      <c r="N177" s="17"/>
      <c r="O177" s="17"/>
      <c r="P177" s="17">
        <f t="shared" si="6"/>
        <v>0</v>
      </c>
      <c r="Q177" s="17"/>
      <c r="R177" s="17"/>
      <c r="S177" s="17"/>
      <c r="T177" s="17"/>
      <c r="U177" s="17"/>
      <c r="V177" s="22">
        <f t="shared" si="7"/>
        <v>1</v>
      </c>
    </row>
    <row r="178" spans="1:22" ht="76.5" x14ac:dyDescent="0.2">
      <c r="A178" s="23"/>
      <c r="B178" s="18" t="s">
        <v>790</v>
      </c>
      <c r="C178" s="18">
        <v>163</v>
      </c>
      <c r="D178" s="19">
        <v>294705</v>
      </c>
      <c r="E178" s="33" t="s">
        <v>360</v>
      </c>
      <c r="F178" s="33" t="s">
        <v>361</v>
      </c>
      <c r="G178" s="20"/>
      <c r="H178" s="32" t="s">
        <v>44</v>
      </c>
      <c r="I178" s="32" t="s">
        <v>36</v>
      </c>
      <c r="J178" s="24"/>
      <c r="K178" s="22">
        <v>1</v>
      </c>
      <c r="L178" s="23"/>
      <c r="M178" s="17"/>
      <c r="N178" s="17"/>
      <c r="O178" s="17"/>
      <c r="P178" s="17">
        <f t="shared" si="6"/>
        <v>0</v>
      </c>
      <c r="Q178" s="17"/>
      <c r="R178" s="17"/>
      <c r="S178" s="17"/>
      <c r="T178" s="17"/>
      <c r="U178" s="17"/>
      <c r="V178" s="22">
        <f t="shared" si="7"/>
        <v>1</v>
      </c>
    </row>
    <row r="179" spans="1:22" ht="76.5" x14ac:dyDescent="0.2">
      <c r="A179" s="23"/>
      <c r="B179" s="18" t="s">
        <v>790</v>
      </c>
      <c r="C179" s="18">
        <v>164</v>
      </c>
      <c r="D179" s="19">
        <v>294705</v>
      </c>
      <c r="E179" s="33" t="s">
        <v>362</v>
      </c>
      <c r="F179" s="33" t="s">
        <v>363</v>
      </c>
      <c r="G179" s="20"/>
      <c r="H179" s="32" t="s">
        <v>44</v>
      </c>
      <c r="I179" s="32" t="s">
        <v>46</v>
      </c>
      <c r="J179" s="24"/>
      <c r="K179" s="22">
        <v>2</v>
      </c>
      <c r="L179" s="23"/>
      <c r="M179" s="17"/>
      <c r="N179" s="17"/>
      <c r="O179" s="17"/>
      <c r="P179" s="17">
        <f t="shared" si="6"/>
        <v>0</v>
      </c>
      <c r="Q179" s="17"/>
      <c r="R179" s="17"/>
      <c r="S179" s="17"/>
      <c r="T179" s="17"/>
      <c r="U179" s="17"/>
      <c r="V179" s="22">
        <f t="shared" si="7"/>
        <v>2</v>
      </c>
    </row>
    <row r="180" spans="1:22" ht="25.5" x14ac:dyDescent="0.2">
      <c r="A180" s="23"/>
      <c r="B180" s="18" t="s">
        <v>790</v>
      </c>
      <c r="C180" s="18">
        <v>165</v>
      </c>
      <c r="D180" s="19">
        <v>294705</v>
      </c>
      <c r="E180" s="33" t="s">
        <v>364</v>
      </c>
      <c r="F180" s="33" t="s">
        <v>364</v>
      </c>
      <c r="G180" s="20"/>
      <c r="H180" s="32" t="s">
        <v>44</v>
      </c>
      <c r="I180" s="32" t="s">
        <v>365</v>
      </c>
      <c r="J180" s="24"/>
      <c r="K180" s="22">
        <v>10</v>
      </c>
      <c r="L180" s="23"/>
      <c r="M180" s="17"/>
      <c r="N180" s="17"/>
      <c r="O180" s="17"/>
      <c r="P180" s="17">
        <f t="shared" si="6"/>
        <v>0</v>
      </c>
      <c r="Q180" s="17"/>
      <c r="R180" s="17"/>
      <c r="S180" s="17"/>
      <c r="T180" s="17"/>
      <c r="U180" s="17"/>
      <c r="V180" s="22">
        <f t="shared" si="7"/>
        <v>10</v>
      </c>
    </row>
    <row r="181" spans="1:22" ht="25.5" x14ac:dyDescent="0.2">
      <c r="A181" s="23"/>
      <c r="B181" s="18" t="s">
        <v>790</v>
      </c>
      <c r="C181" s="18">
        <v>166</v>
      </c>
      <c r="D181" s="19">
        <v>294705</v>
      </c>
      <c r="E181" s="33" t="s">
        <v>366</v>
      </c>
      <c r="F181" s="33" t="s">
        <v>366</v>
      </c>
      <c r="G181" s="20"/>
      <c r="H181" s="32" t="s">
        <v>44</v>
      </c>
      <c r="I181" s="32" t="s">
        <v>365</v>
      </c>
      <c r="J181" s="24"/>
      <c r="K181" s="22">
        <v>10</v>
      </c>
      <c r="L181" s="23"/>
      <c r="M181" s="17"/>
      <c r="N181" s="17"/>
      <c r="O181" s="17"/>
      <c r="P181" s="17">
        <f t="shared" si="6"/>
        <v>0</v>
      </c>
      <c r="Q181" s="17"/>
      <c r="R181" s="17"/>
      <c r="S181" s="17"/>
      <c r="T181" s="17"/>
      <c r="U181" s="17"/>
      <c r="V181" s="22">
        <f t="shared" si="7"/>
        <v>10</v>
      </c>
    </row>
    <row r="182" spans="1:22" ht="102" x14ac:dyDescent="0.2">
      <c r="A182" s="23"/>
      <c r="B182" s="18" t="s">
        <v>790</v>
      </c>
      <c r="C182" s="18">
        <v>167</v>
      </c>
      <c r="D182" s="19">
        <v>294705</v>
      </c>
      <c r="E182" s="33" t="s">
        <v>367</v>
      </c>
      <c r="F182" s="33" t="s">
        <v>368</v>
      </c>
      <c r="G182" s="20"/>
      <c r="H182" s="32" t="s">
        <v>35</v>
      </c>
      <c r="I182" s="32" t="s">
        <v>36</v>
      </c>
      <c r="J182" s="24"/>
      <c r="K182" s="22">
        <v>20</v>
      </c>
      <c r="L182" s="23"/>
      <c r="M182" s="17"/>
      <c r="N182" s="17"/>
      <c r="O182" s="17"/>
      <c r="P182" s="17">
        <f t="shared" si="6"/>
        <v>0</v>
      </c>
      <c r="Q182" s="17"/>
      <c r="R182" s="17"/>
      <c r="S182" s="17"/>
      <c r="T182" s="17"/>
      <c r="U182" s="17"/>
      <c r="V182" s="22">
        <f t="shared" si="7"/>
        <v>20</v>
      </c>
    </row>
    <row r="183" spans="1:22" ht="89.25" x14ac:dyDescent="0.2">
      <c r="A183" s="23"/>
      <c r="B183" s="18" t="s">
        <v>790</v>
      </c>
      <c r="C183" s="18">
        <v>168</v>
      </c>
      <c r="D183" s="19">
        <v>294705</v>
      </c>
      <c r="E183" s="33" t="s">
        <v>369</v>
      </c>
      <c r="F183" s="33" t="s">
        <v>370</v>
      </c>
      <c r="G183" s="20"/>
      <c r="H183" s="32" t="s">
        <v>35</v>
      </c>
      <c r="I183" s="32" t="s">
        <v>46</v>
      </c>
      <c r="J183" s="24"/>
      <c r="K183" s="22">
        <v>50</v>
      </c>
      <c r="L183" s="23"/>
      <c r="M183" s="17"/>
      <c r="N183" s="17"/>
      <c r="O183" s="17"/>
      <c r="P183" s="17">
        <f t="shared" si="6"/>
        <v>0</v>
      </c>
      <c r="Q183" s="17"/>
      <c r="R183" s="17"/>
      <c r="S183" s="17"/>
      <c r="T183" s="17"/>
      <c r="U183" s="17"/>
      <c r="V183" s="22">
        <f t="shared" si="7"/>
        <v>50</v>
      </c>
    </row>
    <row r="184" spans="1:22" ht="89.25" x14ac:dyDescent="0.2">
      <c r="A184" s="23"/>
      <c r="B184" s="18" t="s">
        <v>790</v>
      </c>
      <c r="C184" s="18">
        <v>169</v>
      </c>
      <c r="D184" s="19">
        <v>294705</v>
      </c>
      <c r="E184" s="33" t="s">
        <v>371</v>
      </c>
      <c r="F184" s="33" t="s">
        <v>372</v>
      </c>
      <c r="G184" s="20"/>
      <c r="H184" s="32" t="s">
        <v>35</v>
      </c>
      <c r="I184" s="32" t="s">
        <v>46</v>
      </c>
      <c r="J184" s="24"/>
      <c r="K184" s="22">
        <v>400</v>
      </c>
      <c r="L184" s="23"/>
      <c r="M184" s="17"/>
      <c r="N184" s="17"/>
      <c r="O184" s="17"/>
      <c r="P184" s="17">
        <f t="shared" si="6"/>
        <v>0</v>
      </c>
      <c r="Q184" s="17"/>
      <c r="R184" s="17"/>
      <c r="S184" s="17"/>
      <c r="T184" s="17"/>
      <c r="U184" s="17"/>
      <c r="V184" s="22">
        <f t="shared" si="7"/>
        <v>400</v>
      </c>
    </row>
    <row r="185" spans="1:22" ht="89.25" x14ac:dyDescent="0.2">
      <c r="A185" s="23"/>
      <c r="B185" s="18" t="s">
        <v>790</v>
      </c>
      <c r="C185" s="18">
        <v>170</v>
      </c>
      <c r="D185" s="19">
        <v>294705</v>
      </c>
      <c r="E185" s="33" t="s">
        <v>373</v>
      </c>
      <c r="F185" s="33" t="s">
        <v>374</v>
      </c>
      <c r="G185" s="20"/>
      <c r="H185" s="32" t="s">
        <v>35</v>
      </c>
      <c r="I185" s="32" t="s">
        <v>46</v>
      </c>
      <c r="J185" s="24"/>
      <c r="K185" s="22">
        <v>50</v>
      </c>
      <c r="L185" s="23"/>
      <c r="M185" s="17"/>
      <c r="N185" s="17"/>
      <c r="O185" s="17"/>
      <c r="P185" s="17">
        <f t="shared" si="6"/>
        <v>0</v>
      </c>
      <c r="Q185" s="17"/>
      <c r="R185" s="17"/>
      <c r="S185" s="17"/>
      <c r="T185" s="17"/>
      <c r="U185" s="17"/>
      <c r="V185" s="22">
        <f t="shared" si="7"/>
        <v>50</v>
      </c>
    </row>
    <row r="186" spans="1:22" ht="89.25" x14ac:dyDescent="0.2">
      <c r="A186" s="23"/>
      <c r="B186" s="18" t="s">
        <v>790</v>
      </c>
      <c r="C186" s="18">
        <v>171</v>
      </c>
      <c r="D186" s="19">
        <v>294705</v>
      </c>
      <c r="E186" s="33" t="s">
        <v>375</v>
      </c>
      <c r="F186" s="33" t="s">
        <v>376</v>
      </c>
      <c r="G186" s="20"/>
      <c r="H186" s="32" t="s">
        <v>35</v>
      </c>
      <c r="I186" s="32" t="s">
        <v>377</v>
      </c>
      <c r="J186" s="24"/>
      <c r="K186" s="22">
        <v>20</v>
      </c>
      <c r="L186" s="23"/>
      <c r="M186" s="17"/>
      <c r="N186" s="17"/>
      <c r="O186" s="17"/>
      <c r="P186" s="17">
        <f t="shared" si="6"/>
        <v>0</v>
      </c>
      <c r="Q186" s="17"/>
      <c r="R186" s="17"/>
      <c r="S186" s="17"/>
      <c r="T186" s="17"/>
      <c r="U186" s="17"/>
      <c r="V186" s="22">
        <f t="shared" si="7"/>
        <v>20</v>
      </c>
    </row>
    <row r="187" spans="1:22" ht="51" x14ac:dyDescent="0.2">
      <c r="A187" s="23"/>
      <c r="B187" s="18" t="s">
        <v>790</v>
      </c>
      <c r="C187" s="18">
        <v>172</v>
      </c>
      <c r="D187" s="19">
        <v>294705</v>
      </c>
      <c r="E187" s="33" t="s">
        <v>378</v>
      </c>
      <c r="F187" s="33" t="s">
        <v>379</v>
      </c>
      <c r="G187" s="20"/>
      <c r="H187" s="32" t="s">
        <v>35</v>
      </c>
      <c r="I187" s="32" t="s">
        <v>121</v>
      </c>
      <c r="J187" s="24"/>
      <c r="K187" s="22">
        <v>20</v>
      </c>
      <c r="L187" s="23"/>
      <c r="M187" s="17"/>
      <c r="N187" s="17"/>
      <c r="O187" s="17"/>
      <c r="P187" s="17">
        <f t="shared" si="6"/>
        <v>0</v>
      </c>
      <c r="Q187" s="17"/>
      <c r="R187" s="17"/>
      <c r="S187" s="17"/>
      <c r="T187" s="17"/>
      <c r="U187" s="17"/>
      <c r="V187" s="22">
        <f t="shared" si="7"/>
        <v>20</v>
      </c>
    </row>
    <row r="188" spans="1:22" ht="38.25" x14ac:dyDescent="0.2">
      <c r="A188" s="23"/>
      <c r="B188" s="18" t="s">
        <v>790</v>
      </c>
      <c r="C188" s="18">
        <v>173</v>
      </c>
      <c r="D188" s="19">
        <v>294705</v>
      </c>
      <c r="E188" s="33" t="s">
        <v>380</v>
      </c>
      <c r="F188" s="33" t="s">
        <v>381</v>
      </c>
      <c r="G188" s="20"/>
      <c r="H188" s="32" t="s">
        <v>35</v>
      </c>
      <c r="I188" s="32" t="s">
        <v>121</v>
      </c>
      <c r="J188" s="24"/>
      <c r="K188" s="22">
        <v>20</v>
      </c>
      <c r="L188" s="23"/>
      <c r="M188" s="17"/>
      <c r="N188" s="17"/>
      <c r="O188" s="17"/>
      <c r="P188" s="17">
        <f t="shared" si="6"/>
        <v>0</v>
      </c>
      <c r="Q188" s="17"/>
      <c r="R188" s="17"/>
      <c r="S188" s="17"/>
      <c r="T188" s="17"/>
      <c r="U188" s="17"/>
      <c r="V188" s="22">
        <f t="shared" si="7"/>
        <v>20</v>
      </c>
    </row>
    <row r="189" spans="1:22" ht="38.25" x14ac:dyDescent="0.2">
      <c r="A189" s="23"/>
      <c r="B189" s="18" t="s">
        <v>790</v>
      </c>
      <c r="C189" s="18">
        <v>174</v>
      </c>
      <c r="D189" s="19">
        <v>294705</v>
      </c>
      <c r="E189" s="33" t="s">
        <v>382</v>
      </c>
      <c r="F189" s="33" t="s">
        <v>383</v>
      </c>
      <c r="G189" s="20"/>
      <c r="H189" s="32" t="s">
        <v>35</v>
      </c>
      <c r="I189" s="32" t="s">
        <v>121</v>
      </c>
      <c r="J189" s="24"/>
      <c r="K189" s="22">
        <v>20</v>
      </c>
      <c r="L189" s="23"/>
      <c r="M189" s="17"/>
      <c r="N189" s="17"/>
      <c r="O189" s="17"/>
      <c r="P189" s="17">
        <f t="shared" si="6"/>
        <v>0</v>
      </c>
      <c r="Q189" s="17"/>
      <c r="R189" s="17"/>
      <c r="S189" s="17"/>
      <c r="T189" s="17"/>
      <c r="U189" s="17"/>
      <c r="V189" s="22">
        <f t="shared" si="7"/>
        <v>20</v>
      </c>
    </row>
    <row r="190" spans="1:22" ht="63.75" x14ac:dyDescent="0.2">
      <c r="A190" s="23"/>
      <c r="B190" s="18" t="s">
        <v>790</v>
      </c>
      <c r="C190" s="18">
        <v>175</v>
      </c>
      <c r="D190" s="19">
        <v>294705</v>
      </c>
      <c r="E190" s="33" t="s">
        <v>384</v>
      </c>
      <c r="F190" s="33" t="s">
        <v>385</v>
      </c>
      <c r="G190" s="20"/>
      <c r="H190" s="32" t="s">
        <v>35</v>
      </c>
      <c r="I190" s="32" t="s">
        <v>121</v>
      </c>
      <c r="J190" s="24"/>
      <c r="K190" s="22">
        <v>20</v>
      </c>
      <c r="L190" s="23"/>
      <c r="M190" s="17"/>
      <c r="N190" s="17"/>
      <c r="O190" s="17"/>
      <c r="P190" s="17">
        <f t="shared" si="6"/>
        <v>0</v>
      </c>
      <c r="Q190" s="17"/>
      <c r="R190" s="17"/>
      <c r="S190" s="17"/>
      <c r="T190" s="17"/>
      <c r="U190" s="17"/>
      <c r="V190" s="22">
        <f t="shared" si="7"/>
        <v>20</v>
      </c>
    </row>
    <row r="191" spans="1:22" ht="51" x14ac:dyDescent="0.2">
      <c r="A191" s="23"/>
      <c r="B191" s="18" t="s">
        <v>790</v>
      </c>
      <c r="C191" s="18">
        <v>176</v>
      </c>
      <c r="D191" s="19">
        <v>294705</v>
      </c>
      <c r="E191" s="33" t="s">
        <v>386</v>
      </c>
      <c r="F191" s="33" t="s">
        <v>387</v>
      </c>
      <c r="G191" s="20"/>
      <c r="H191" s="32" t="s">
        <v>35</v>
      </c>
      <c r="I191" s="32" t="s">
        <v>242</v>
      </c>
      <c r="J191" s="24"/>
      <c r="K191" s="22">
        <v>20</v>
      </c>
      <c r="L191" s="23"/>
      <c r="M191" s="17"/>
      <c r="N191" s="17"/>
      <c r="O191" s="17"/>
      <c r="P191" s="17">
        <f t="shared" si="6"/>
        <v>0</v>
      </c>
      <c r="Q191" s="17"/>
      <c r="R191" s="17"/>
      <c r="S191" s="17"/>
      <c r="T191" s="17"/>
      <c r="U191" s="17"/>
      <c r="V191" s="22">
        <f t="shared" si="7"/>
        <v>20</v>
      </c>
    </row>
    <row r="192" spans="1:22" ht="51" x14ac:dyDescent="0.2">
      <c r="A192" s="23"/>
      <c r="B192" s="18" t="s">
        <v>790</v>
      </c>
      <c r="C192" s="18">
        <v>177</v>
      </c>
      <c r="D192" s="19">
        <v>294705</v>
      </c>
      <c r="E192" s="33" t="s">
        <v>388</v>
      </c>
      <c r="F192" s="33" t="s">
        <v>389</v>
      </c>
      <c r="G192" s="20"/>
      <c r="H192" s="32" t="s">
        <v>35</v>
      </c>
      <c r="I192" s="32" t="s">
        <v>242</v>
      </c>
      <c r="J192" s="24"/>
      <c r="K192" s="22">
        <v>20</v>
      </c>
      <c r="L192" s="23"/>
      <c r="M192" s="17"/>
      <c r="N192" s="17"/>
      <c r="O192" s="17"/>
      <c r="P192" s="17">
        <f t="shared" si="6"/>
        <v>0</v>
      </c>
      <c r="Q192" s="17"/>
      <c r="R192" s="17"/>
      <c r="S192" s="17"/>
      <c r="T192" s="17"/>
      <c r="U192" s="17"/>
      <c r="V192" s="22">
        <f t="shared" si="7"/>
        <v>20</v>
      </c>
    </row>
    <row r="193" spans="1:22" ht="51" x14ac:dyDescent="0.2">
      <c r="A193" s="23"/>
      <c r="B193" s="18" t="s">
        <v>790</v>
      </c>
      <c r="C193" s="18">
        <v>178</v>
      </c>
      <c r="D193" s="19">
        <v>294705</v>
      </c>
      <c r="E193" s="33" t="s">
        <v>390</v>
      </c>
      <c r="F193" s="33" t="s">
        <v>391</v>
      </c>
      <c r="G193" s="20"/>
      <c r="H193" s="32" t="s">
        <v>35</v>
      </c>
      <c r="I193" s="32" t="s">
        <v>242</v>
      </c>
      <c r="J193" s="24"/>
      <c r="K193" s="22">
        <v>20</v>
      </c>
      <c r="L193" s="23"/>
      <c r="M193" s="17"/>
      <c r="N193" s="17"/>
      <c r="O193" s="17"/>
      <c r="P193" s="17">
        <f t="shared" si="6"/>
        <v>0</v>
      </c>
      <c r="Q193" s="17"/>
      <c r="R193" s="17"/>
      <c r="S193" s="17"/>
      <c r="T193" s="17"/>
      <c r="U193" s="17"/>
      <c r="V193" s="22">
        <f t="shared" si="7"/>
        <v>20</v>
      </c>
    </row>
    <row r="194" spans="1:22" ht="30.75" customHeight="1" x14ac:dyDescent="0.2">
      <c r="A194" s="23"/>
      <c r="B194" s="18" t="s">
        <v>790</v>
      </c>
      <c r="C194" s="18">
        <v>179</v>
      </c>
      <c r="D194" s="19">
        <v>294705</v>
      </c>
      <c r="E194" s="33" t="s">
        <v>392</v>
      </c>
      <c r="F194" s="33" t="s">
        <v>393</v>
      </c>
      <c r="G194" s="20"/>
      <c r="H194" s="32" t="s">
        <v>35</v>
      </c>
      <c r="I194" s="32" t="s">
        <v>394</v>
      </c>
      <c r="J194" s="24"/>
      <c r="K194" s="22">
        <v>20</v>
      </c>
      <c r="L194" s="23"/>
      <c r="M194" s="17"/>
      <c r="N194" s="17"/>
      <c r="O194" s="17"/>
      <c r="P194" s="17">
        <f t="shared" si="6"/>
        <v>0</v>
      </c>
      <c r="Q194" s="17"/>
      <c r="R194" s="17"/>
      <c r="S194" s="17"/>
      <c r="T194" s="17"/>
      <c r="U194" s="17"/>
      <c r="V194" s="22">
        <f t="shared" si="7"/>
        <v>20</v>
      </c>
    </row>
    <row r="195" spans="1:22" ht="93" customHeight="1" x14ac:dyDescent="0.2">
      <c r="A195" s="23"/>
      <c r="B195" s="18" t="s">
        <v>790</v>
      </c>
      <c r="C195" s="18">
        <v>180</v>
      </c>
      <c r="D195" s="19">
        <v>294705</v>
      </c>
      <c r="E195" s="33" t="s">
        <v>395</v>
      </c>
      <c r="F195" s="33" t="s">
        <v>396</v>
      </c>
      <c r="G195" s="20"/>
      <c r="H195" s="32" t="s">
        <v>35</v>
      </c>
      <c r="I195" s="32" t="s">
        <v>394</v>
      </c>
      <c r="J195" s="24"/>
      <c r="K195" s="22">
        <v>1000</v>
      </c>
      <c r="L195" s="23"/>
      <c r="M195" s="17"/>
      <c r="N195" s="17"/>
      <c r="O195" s="17"/>
      <c r="P195" s="17">
        <f t="shared" si="6"/>
        <v>0</v>
      </c>
      <c r="Q195" s="17"/>
      <c r="R195" s="17"/>
      <c r="S195" s="17"/>
      <c r="T195" s="17"/>
      <c r="U195" s="17"/>
      <c r="V195" s="22">
        <f t="shared" si="7"/>
        <v>1000</v>
      </c>
    </row>
    <row r="196" spans="1:22" ht="83.25" customHeight="1" x14ac:dyDescent="0.2">
      <c r="A196" s="23"/>
      <c r="B196" s="18" t="s">
        <v>790</v>
      </c>
      <c r="C196" s="18">
        <v>181</v>
      </c>
      <c r="D196" s="19">
        <v>294705</v>
      </c>
      <c r="E196" s="33" t="s">
        <v>397</v>
      </c>
      <c r="F196" s="33" t="s">
        <v>398</v>
      </c>
      <c r="G196" s="20"/>
      <c r="H196" s="32" t="s">
        <v>35</v>
      </c>
      <c r="I196" s="32" t="s">
        <v>394</v>
      </c>
      <c r="J196" s="24"/>
      <c r="K196" s="22">
        <v>20</v>
      </c>
      <c r="L196" s="23"/>
      <c r="M196" s="17"/>
      <c r="N196" s="17"/>
      <c r="O196" s="17"/>
      <c r="P196" s="17">
        <f t="shared" si="6"/>
        <v>0</v>
      </c>
      <c r="Q196" s="17"/>
      <c r="R196" s="17"/>
      <c r="S196" s="17"/>
      <c r="T196" s="17"/>
      <c r="U196" s="17"/>
      <c r="V196" s="22">
        <f t="shared" si="7"/>
        <v>20</v>
      </c>
    </row>
    <row r="197" spans="1:22" ht="63.75" x14ac:dyDescent="0.2">
      <c r="A197" s="23"/>
      <c r="B197" s="18" t="s">
        <v>790</v>
      </c>
      <c r="C197" s="18">
        <v>182</v>
      </c>
      <c r="D197" s="19">
        <v>294705</v>
      </c>
      <c r="E197" s="33" t="s">
        <v>399</v>
      </c>
      <c r="F197" s="33" t="s">
        <v>400</v>
      </c>
      <c r="G197" s="20"/>
      <c r="H197" s="32" t="s">
        <v>35</v>
      </c>
      <c r="I197" s="32" t="s">
        <v>394</v>
      </c>
      <c r="J197" s="24"/>
      <c r="K197" s="22">
        <v>715</v>
      </c>
      <c r="L197" s="23"/>
      <c r="M197" s="17"/>
      <c r="N197" s="17"/>
      <c r="O197" s="17"/>
      <c r="P197" s="17">
        <f t="shared" si="6"/>
        <v>0</v>
      </c>
      <c r="Q197" s="17"/>
      <c r="R197" s="17"/>
      <c r="S197" s="17"/>
      <c r="T197" s="17"/>
      <c r="U197" s="17"/>
      <c r="V197" s="22">
        <f t="shared" si="7"/>
        <v>715</v>
      </c>
    </row>
    <row r="198" spans="1:22" ht="51" x14ac:dyDescent="0.2">
      <c r="A198" s="23"/>
      <c r="B198" s="18" t="s">
        <v>790</v>
      </c>
      <c r="C198" s="18">
        <v>183</v>
      </c>
      <c r="D198" s="19">
        <v>294705</v>
      </c>
      <c r="E198" s="33" t="s">
        <v>401</v>
      </c>
      <c r="F198" s="33" t="s">
        <v>402</v>
      </c>
      <c r="G198" s="20"/>
      <c r="H198" s="32" t="s">
        <v>35</v>
      </c>
      <c r="I198" s="32" t="s">
        <v>121</v>
      </c>
      <c r="J198" s="24"/>
      <c r="K198" s="22">
        <v>40</v>
      </c>
      <c r="L198" s="23"/>
      <c r="M198" s="17"/>
      <c r="N198" s="17"/>
      <c r="O198" s="17"/>
      <c r="P198" s="17">
        <f t="shared" si="6"/>
        <v>0</v>
      </c>
      <c r="Q198" s="17"/>
      <c r="R198" s="17"/>
      <c r="S198" s="17"/>
      <c r="T198" s="17"/>
      <c r="U198" s="17"/>
      <c r="V198" s="22">
        <f t="shared" si="7"/>
        <v>40</v>
      </c>
    </row>
    <row r="199" spans="1:22" ht="63.75" x14ac:dyDescent="0.2">
      <c r="A199" s="23"/>
      <c r="B199" s="18" t="s">
        <v>790</v>
      </c>
      <c r="C199" s="18">
        <v>184</v>
      </c>
      <c r="D199" s="19">
        <v>294705</v>
      </c>
      <c r="E199" s="33" t="s">
        <v>403</v>
      </c>
      <c r="F199" s="33" t="s">
        <v>404</v>
      </c>
      <c r="G199" s="20"/>
      <c r="H199" s="32" t="s">
        <v>35</v>
      </c>
      <c r="I199" s="32" t="s">
        <v>121</v>
      </c>
      <c r="J199" s="24"/>
      <c r="K199" s="22">
        <v>40</v>
      </c>
      <c r="L199" s="23"/>
      <c r="M199" s="17"/>
      <c r="N199" s="17"/>
      <c r="O199" s="17"/>
      <c r="P199" s="17">
        <f t="shared" si="6"/>
        <v>0</v>
      </c>
      <c r="Q199" s="17"/>
      <c r="R199" s="17"/>
      <c r="S199" s="17"/>
      <c r="T199" s="17"/>
      <c r="U199" s="17"/>
      <c r="V199" s="22">
        <f t="shared" si="7"/>
        <v>40</v>
      </c>
    </row>
    <row r="200" spans="1:22" ht="63.75" x14ac:dyDescent="0.2">
      <c r="A200" s="23"/>
      <c r="B200" s="18" t="s">
        <v>790</v>
      </c>
      <c r="C200" s="18">
        <v>185</v>
      </c>
      <c r="D200" s="19">
        <v>294705</v>
      </c>
      <c r="E200" s="33" t="s">
        <v>405</v>
      </c>
      <c r="F200" s="33" t="s">
        <v>406</v>
      </c>
      <c r="G200" s="20"/>
      <c r="H200" s="32" t="s">
        <v>35</v>
      </c>
      <c r="I200" s="32" t="s">
        <v>121</v>
      </c>
      <c r="J200" s="24"/>
      <c r="K200" s="22">
        <v>40</v>
      </c>
      <c r="L200" s="23"/>
      <c r="M200" s="17"/>
      <c r="N200" s="17"/>
      <c r="O200" s="17"/>
      <c r="P200" s="17">
        <f t="shared" si="6"/>
        <v>0</v>
      </c>
      <c r="Q200" s="17"/>
      <c r="R200" s="17"/>
      <c r="S200" s="17"/>
      <c r="T200" s="17"/>
      <c r="U200" s="17"/>
      <c r="V200" s="22">
        <f t="shared" si="7"/>
        <v>40</v>
      </c>
    </row>
    <row r="201" spans="1:22" ht="102" x14ac:dyDescent="0.2">
      <c r="A201" s="23"/>
      <c r="B201" s="18" t="s">
        <v>790</v>
      </c>
      <c r="C201" s="18">
        <v>186</v>
      </c>
      <c r="D201" s="19">
        <v>294705</v>
      </c>
      <c r="E201" s="33" t="s">
        <v>407</v>
      </c>
      <c r="F201" s="33" t="s">
        <v>408</v>
      </c>
      <c r="G201" s="20"/>
      <c r="H201" s="32" t="s">
        <v>35</v>
      </c>
      <c r="I201" s="32" t="s">
        <v>36</v>
      </c>
      <c r="J201" s="24"/>
      <c r="K201" s="22">
        <v>50</v>
      </c>
      <c r="L201" s="23"/>
      <c r="M201" s="17"/>
      <c r="N201" s="17"/>
      <c r="O201" s="17"/>
      <c r="P201" s="17">
        <f t="shared" si="6"/>
        <v>0</v>
      </c>
      <c r="Q201" s="17"/>
      <c r="R201" s="17"/>
      <c r="S201" s="17"/>
      <c r="T201" s="17"/>
      <c r="U201" s="17"/>
      <c r="V201" s="22">
        <f t="shared" si="7"/>
        <v>50</v>
      </c>
    </row>
    <row r="202" spans="1:22" ht="63.75" x14ac:dyDescent="0.2">
      <c r="A202" s="23"/>
      <c r="B202" s="18" t="s">
        <v>790</v>
      </c>
      <c r="C202" s="18">
        <v>187</v>
      </c>
      <c r="D202" s="19">
        <v>294705</v>
      </c>
      <c r="E202" s="33" t="s">
        <v>409</v>
      </c>
      <c r="F202" s="33" t="s">
        <v>410</v>
      </c>
      <c r="G202" s="20"/>
      <c r="H202" s="32" t="s">
        <v>35</v>
      </c>
      <c r="I202" s="32" t="s">
        <v>221</v>
      </c>
      <c r="J202" s="24"/>
      <c r="K202" s="22">
        <v>40</v>
      </c>
      <c r="L202" s="23"/>
      <c r="M202" s="17"/>
      <c r="N202" s="17"/>
      <c r="O202" s="17"/>
      <c r="P202" s="17">
        <f t="shared" si="6"/>
        <v>0</v>
      </c>
      <c r="Q202" s="17"/>
      <c r="R202" s="17"/>
      <c r="S202" s="17"/>
      <c r="T202" s="17"/>
      <c r="U202" s="17"/>
      <c r="V202" s="22">
        <f t="shared" si="7"/>
        <v>40</v>
      </c>
    </row>
    <row r="203" spans="1:22" ht="25.5" x14ac:dyDescent="0.2">
      <c r="A203" s="23"/>
      <c r="B203" s="18" t="s">
        <v>790</v>
      </c>
      <c r="C203" s="18">
        <v>188</v>
      </c>
      <c r="D203" s="19">
        <v>294705</v>
      </c>
      <c r="E203" s="33" t="s">
        <v>411</v>
      </c>
      <c r="F203" s="33" t="s">
        <v>411</v>
      </c>
      <c r="G203" s="20"/>
      <c r="H203" s="32" t="s">
        <v>44</v>
      </c>
      <c r="I203" s="32" t="s">
        <v>46</v>
      </c>
      <c r="J203" s="24"/>
      <c r="K203" s="22">
        <v>20</v>
      </c>
      <c r="L203" s="23"/>
      <c r="M203" s="17"/>
      <c r="N203" s="17"/>
      <c r="O203" s="17"/>
      <c r="P203" s="17">
        <f t="shared" si="6"/>
        <v>0</v>
      </c>
      <c r="Q203" s="17"/>
      <c r="R203" s="17"/>
      <c r="S203" s="17"/>
      <c r="T203" s="17"/>
      <c r="U203" s="17"/>
      <c r="V203" s="22">
        <f t="shared" si="7"/>
        <v>20</v>
      </c>
    </row>
    <row r="204" spans="1:22" ht="38.25" x14ac:dyDescent="0.2">
      <c r="A204" s="23"/>
      <c r="B204" s="18" t="s">
        <v>790</v>
      </c>
      <c r="C204" s="18">
        <v>189</v>
      </c>
      <c r="D204" s="19">
        <v>294705</v>
      </c>
      <c r="E204" s="33" t="s">
        <v>412</v>
      </c>
      <c r="F204" s="33" t="s">
        <v>412</v>
      </c>
      <c r="G204" s="20"/>
      <c r="H204" s="32" t="s">
        <v>44</v>
      </c>
      <c r="I204" s="32" t="s">
        <v>46</v>
      </c>
      <c r="J204" s="24"/>
      <c r="K204" s="22">
        <v>100</v>
      </c>
      <c r="L204" s="23"/>
      <c r="M204" s="17"/>
      <c r="N204" s="17"/>
      <c r="O204" s="17"/>
      <c r="P204" s="17">
        <f t="shared" si="6"/>
        <v>0</v>
      </c>
      <c r="Q204" s="17"/>
      <c r="R204" s="17"/>
      <c r="S204" s="17"/>
      <c r="T204" s="17"/>
      <c r="U204" s="17"/>
      <c r="V204" s="22">
        <f t="shared" si="7"/>
        <v>100</v>
      </c>
    </row>
    <row r="205" spans="1:22" ht="102" x14ac:dyDescent="0.2">
      <c r="A205" s="23"/>
      <c r="B205" s="18" t="s">
        <v>790</v>
      </c>
      <c r="C205" s="18">
        <v>190</v>
      </c>
      <c r="D205" s="19">
        <v>294705</v>
      </c>
      <c r="E205" s="33" t="s">
        <v>413</v>
      </c>
      <c r="F205" s="33" t="s">
        <v>414</v>
      </c>
      <c r="G205" s="20"/>
      <c r="H205" s="32" t="s">
        <v>44</v>
      </c>
      <c r="I205" s="32" t="s">
        <v>46</v>
      </c>
      <c r="J205" s="24"/>
      <c r="K205" s="22">
        <v>20</v>
      </c>
      <c r="L205" s="23"/>
      <c r="M205" s="17"/>
      <c r="N205" s="17"/>
      <c r="O205" s="17"/>
      <c r="P205" s="17">
        <f t="shared" si="6"/>
        <v>0</v>
      </c>
      <c r="Q205" s="17"/>
      <c r="R205" s="17"/>
      <c r="S205" s="17"/>
      <c r="T205" s="17"/>
      <c r="U205" s="17"/>
      <c r="V205" s="22">
        <f t="shared" si="7"/>
        <v>20</v>
      </c>
    </row>
    <row r="206" spans="1:22" ht="51" x14ac:dyDescent="0.2">
      <c r="A206" s="23"/>
      <c r="B206" s="18" t="s">
        <v>790</v>
      </c>
      <c r="C206" s="18">
        <v>191</v>
      </c>
      <c r="D206" s="19">
        <v>294705</v>
      </c>
      <c r="E206" s="33" t="s">
        <v>415</v>
      </c>
      <c r="F206" s="33" t="s">
        <v>415</v>
      </c>
      <c r="G206" s="20"/>
      <c r="H206" s="32" t="s">
        <v>44</v>
      </c>
      <c r="I206" s="32" t="s">
        <v>46</v>
      </c>
      <c r="J206" s="24"/>
      <c r="K206" s="22">
        <v>20</v>
      </c>
      <c r="L206" s="23"/>
      <c r="M206" s="17"/>
      <c r="N206" s="17"/>
      <c r="O206" s="17"/>
      <c r="P206" s="17">
        <f t="shared" si="6"/>
        <v>0</v>
      </c>
      <c r="Q206" s="17"/>
      <c r="R206" s="17"/>
      <c r="S206" s="17"/>
      <c r="T206" s="17"/>
      <c r="U206" s="17"/>
      <c r="V206" s="22">
        <f t="shared" si="7"/>
        <v>20</v>
      </c>
    </row>
    <row r="207" spans="1:22" ht="25.5" x14ac:dyDescent="0.2">
      <c r="A207" s="23"/>
      <c r="B207" s="18" t="s">
        <v>790</v>
      </c>
      <c r="C207" s="18">
        <v>192</v>
      </c>
      <c r="D207" s="19">
        <v>294705</v>
      </c>
      <c r="E207" s="33" t="s">
        <v>416</v>
      </c>
      <c r="F207" s="33" t="s">
        <v>416</v>
      </c>
      <c r="G207" s="20"/>
      <c r="H207" s="32" t="s">
        <v>44</v>
      </c>
      <c r="I207" s="32" t="s">
        <v>46</v>
      </c>
      <c r="J207" s="24"/>
      <c r="K207" s="22">
        <v>20</v>
      </c>
      <c r="L207" s="23"/>
      <c r="M207" s="17"/>
      <c r="N207" s="17"/>
      <c r="O207" s="17"/>
      <c r="P207" s="17">
        <f t="shared" si="6"/>
        <v>0</v>
      </c>
      <c r="Q207" s="17"/>
      <c r="R207" s="17"/>
      <c r="S207" s="17"/>
      <c r="T207" s="17"/>
      <c r="U207" s="17"/>
      <c r="V207" s="22">
        <f t="shared" si="7"/>
        <v>20</v>
      </c>
    </row>
    <row r="208" spans="1:22" ht="25.5" x14ac:dyDescent="0.2">
      <c r="A208" s="23"/>
      <c r="B208" s="18" t="s">
        <v>790</v>
      </c>
      <c r="C208" s="18">
        <v>193</v>
      </c>
      <c r="D208" s="19">
        <v>294705</v>
      </c>
      <c r="E208" s="33" t="s">
        <v>417</v>
      </c>
      <c r="F208" s="33" t="s">
        <v>417</v>
      </c>
      <c r="G208" s="20"/>
      <c r="H208" s="32" t="s">
        <v>44</v>
      </c>
      <c r="I208" s="32" t="s">
        <v>36</v>
      </c>
      <c r="J208" s="24"/>
      <c r="K208" s="22">
        <v>400</v>
      </c>
      <c r="L208" s="23"/>
      <c r="M208" s="17"/>
      <c r="N208" s="17"/>
      <c r="O208" s="17"/>
      <c r="P208" s="17">
        <f t="shared" si="6"/>
        <v>0</v>
      </c>
      <c r="Q208" s="17"/>
      <c r="R208" s="17"/>
      <c r="S208" s="17"/>
      <c r="T208" s="17"/>
      <c r="U208" s="17"/>
      <c r="V208" s="22">
        <f t="shared" si="7"/>
        <v>400</v>
      </c>
    </row>
    <row r="209" spans="1:22" ht="25.5" x14ac:dyDescent="0.2">
      <c r="A209" s="23"/>
      <c r="B209" s="18" t="s">
        <v>790</v>
      </c>
      <c r="C209" s="18">
        <v>194</v>
      </c>
      <c r="D209" s="19">
        <v>294705</v>
      </c>
      <c r="E209" s="33" t="s">
        <v>418</v>
      </c>
      <c r="F209" s="33" t="s">
        <v>418</v>
      </c>
      <c r="G209" s="20"/>
      <c r="H209" s="32" t="s">
        <v>44</v>
      </c>
      <c r="I209" s="32" t="s">
        <v>36</v>
      </c>
      <c r="J209" s="24"/>
      <c r="K209" s="22">
        <v>30</v>
      </c>
      <c r="L209" s="23"/>
      <c r="M209" s="17"/>
      <c r="N209" s="17"/>
      <c r="O209" s="17"/>
      <c r="P209" s="17">
        <f t="shared" ref="P209:P265" si="8">IF(OR(R209="Российская Федерация",R209="Армения",R209="Белоруссия",R209="Беларуь",R209="Казахстан",R209="Киргизия",R209="Кыргызстан",R209="ДНР",R209="ЛНР"),1,0)</f>
        <v>0</v>
      </c>
      <c r="Q209" s="17"/>
      <c r="R209" s="17"/>
      <c r="S209" s="17"/>
      <c r="T209" s="17"/>
      <c r="U209" s="17"/>
      <c r="V209" s="22">
        <f t="shared" ref="V209:V265" si="9">K209</f>
        <v>30</v>
      </c>
    </row>
    <row r="210" spans="1:22" ht="25.5" x14ac:dyDescent="0.2">
      <c r="A210" s="23"/>
      <c r="B210" s="18" t="s">
        <v>790</v>
      </c>
      <c r="C210" s="18">
        <v>195</v>
      </c>
      <c r="D210" s="19">
        <v>294705</v>
      </c>
      <c r="E210" s="33" t="s">
        <v>419</v>
      </c>
      <c r="F210" s="33" t="s">
        <v>419</v>
      </c>
      <c r="G210" s="20"/>
      <c r="H210" s="32" t="s">
        <v>44</v>
      </c>
      <c r="I210" s="32" t="s">
        <v>36</v>
      </c>
      <c r="J210" s="24"/>
      <c r="K210" s="22">
        <v>10</v>
      </c>
      <c r="L210" s="23"/>
      <c r="M210" s="17"/>
      <c r="N210" s="17"/>
      <c r="O210" s="17"/>
      <c r="P210" s="17">
        <f t="shared" si="8"/>
        <v>0</v>
      </c>
      <c r="Q210" s="17"/>
      <c r="R210" s="17"/>
      <c r="S210" s="17"/>
      <c r="T210" s="17"/>
      <c r="U210" s="17"/>
      <c r="V210" s="22">
        <f t="shared" si="9"/>
        <v>10</v>
      </c>
    </row>
    <row r="211" spans="1:22" ht="25.5" x14ac:dyDescent="0.2">
      <c r="A211" s="23"/>
      <c r="B211" s="18" t="s">
        <v>790</v>
      </c>
      <c r="C211" s="18">
        <v>196</v>
      </c>
      <c r="D211" s="19">
        <v>294705</v>
      </c>
      <c r="E211" s="33" t="s">
        <v>420</v>
      </c>
      <c r="F211" s="33" t="s">
        <v>420</v>
      </c>
      <c r="G211" s="20"/>
      <c r="H211" s="32" t="s">
        <v>44</v>
      </c>
      <c r="I211" s="32" t="s">
        <v>36</v>
      </c>
      <c r="J211" s="24"/>
      <c r="K211" s="22">
        <v>10</v>
      </c>
      <c r="L211" s="23"/>
      <c r="M211" s="17"/>
      <c r="N211" s="17"/>
      <c r="O211" s="17"/>
      <c r="P211" s="17">
        <f t="shared" si="8"/>
        <v>0</v>
      </c>
      <c r="Q211" s="17"/>
      <c r="R211" s="17"/>
      <c r="S211" s="17"/>
      <c r="T211" s="17"/>
      <c r="U211" s="17"/>
      <c r="V211" s="22">
        <f t="shared" si="9"/>
        <v>10</v>
      </c>
    </row>
    <row r="212" spans="1:22" ht="25.5" x14ac:dyDescent="0.2">
      <c r="A212" s="23"/>
      <c r="B212" s="18" t="s">
        <v>790</v>
      </c>
      <c r="C212" s="18">
        <v>197</v>
      </c>
      <c r="D212" s="19">
        <v>294705</v>
      </c>
      <c r="E212" s="33" t="s">
        <v>421</v>
      </c>
      <c r="F212" s="33" t="s">
        <v>421</v>
      </c>
      <c r="G212" s="20"/>
      <c r="H212" s="32" t="s">
        <v>44</v>
      </c>
      <c r="I212" s="32" t="s">
        <v>46</v>
      </c>
      <c r="J212" s="24"/>
      <c r="K212" s="22">
        <v>200</v>
      </c>
      <c r="L212" s="23"/>
      <c r="M212" s="17"/>
      <c r="N212" s="17"/>
      <c r="O212" s="17"/>
      <c r="P212" s="17">
        <f t="shared" si="8"/>
        <v>0</v>
      </c>
      <c r="Q212" s="17"/>
      <c r="R212" s="17"/>
      <c r="S212" s="17"/>
      <c r="T212" s="17"/>
      <c r="U212" s="17"/>
      <c r="V212" s="22">
        <f t="shared" si="9"/>
        <v>200</v>
      </c>
    </row>
    <row r="213" spans="1:22" ht="25.5" x14ac:dyDescent="0.2">
      <c r="A213" s="23"/>
      <c r="B213" s="18" t="s">
        <v>790</v>
      </c>
      <c r="C213" s="18">
        <v>198</v>
      </c>
      <c r="D213" s="19">
        <v>294705</v>
      </c>
      <c r="E213" s="33" t="s">
        <v>422</v>
      </c>
      <c r="F213" s="33" t="s">
        <v>422</v>
      </c>
      <c r="G213" s="20"/>
      <c r="H213" s="32" t="s">
        <v>44</v>
      </c>
      <c r="I213" s="32" t="s">
        <v>46</v>
      </c>
      <c r="J213" s="24"/>
      <c r="K213" s="22">
        <v>200</v>
      </c>
      <c r="L213" s="23"/>
      <c r="M213" s="17"/>
      <c r="N213" s="17"/>
      <c r="O213" s="17"/>
      <c r="P213" s="17">
        <f t="shared" si="8"/>
        <v>0</v>
      </c>
      <c r="Q213" s="17"/>
      <c r="R213" s="17"/>
      <c r="S213" s="17"/>
      <c r="T213" s="17"/>
      <c r="U213" s="17"/>
      <c r="V213" s="22">
        <f t="shared" si="9"/>
        <v>200</v>
      </c>
    </row>
    <row r="214" spans="1:22" ht="63.75" x14ac:dyDescent="0.2">
      <c r="A214" s="23"/>
      <c r="B214" s="18" t="s">
        <v>790</v>
      </c>
      <c r="C214" s="18">
        <v>199</v>
      </c>
      <c r="D214" s="19">
        <v>294705</v>
      </c>
      <c r="E214" s="33" t="s">
        <v>423</v>
      </c>
      <c r="F214" s="33" t="s">
        <v>424</v>
      </c>
      <c r="G214" s="20"/>
      <c r="H214" s="32" t="s">
        <v>35</v>
      </c>
      <c r="I214" s="32" t="s">
        <v>36</v>
      </c>
      <c r="J214" s="24"/>
      <c r="K214" s="22">
        <v>30</v>
      </c>
      <c r="L214" s="23"/>
      <c r="M214" s="17"/>
      <c r="N214" s="17"/>
      <c r="O214" s="17"/>
      <c r="P214" s="17">
        <f t="shared" si="8"/>
        <v>0</v>
      </c>
      <c r="Q214" s="17"/>
      <c r="R214" s="17"/>
      <c r="S214" s="17"/>
      <c r="T214" s="17"/>
      <c r="U214" s="17"/>
      <c r="V214" s="22">
        <f t="shared" si="9"/>
        <v>30</v>
      </c>
    </row>
    <row r="215" spans="1:22" ht="76.5" x14ac:dyDescent="0.2">
      <c r="A215" s="23"/>
      <c r="B215" s="18" t="s">
        <v>790</v>
      </c>
      <c r="C215" s="18">
        <v>200</v>
      </c>
      <c r="D215" s="19">
        <v>294705</v>
      </c>
      <c r="E215" s="33" t="s">
        <v>425</v>
      </c>
      <c r="F215" s="33" t="s">
        <v>426</v>
      </c>
      <c r="G215" s="20"/>
      <c r="H215" s="32" t="s">
        <v>35</v>
      </c>
      <c r="I215" s="32" t="s">
        <v>46</v>
      </c>
      <c r="J215" s="24"/>
      <c r="K215" s="22">
        <v>5</v>
      </c>
      <c r="L215" s="23"/>
      <c r="M215" s="17"/>
      <c r="N215" s="17"/>
      <c r="O215" s="17"/>
      <c r="P215" s="17">
        <f t="shared" si="8"/>
        <v>0</v>
      </c>
      <c r="Q215" s="17"/>
      <c r="R215" s="17"/>
      <c r="S215" s="17"/>
      <c r="T215" s="17"/>
      <c r="U215" s="17"/>
      <c r="V215" s="22">
        <f t="shared" si="9"/>
        <v>5</v>
      </c>
    </row>
    <row r="216" spans="1:22" ht="51" x14ac:dyDescent="0.2">
      <c r="A216" s="23"/>
      <c r="B216" s="18" t="s">
        <v>790</v>
      </c>
      <c r="C216" s="18">
        <v>201</v>
      </c>
      <c r="D216" s="19">
        <v>294705</v>
      </c>
      <c r="E216" s="33" t="s">
        <v>427</v>
      </c>
      <c r="F216" s="33" t="s">
        <v>428</v>
      </c>
      <c r="G216" s="20"/>
      <c r="H216" s="32" t="s">
        <v>35</v>
      </c>
      <c r="I216" s="32" t="s">
        <v>46</v>
      </c>
      <c r="J216" s="24"/>
      <c r="K216" s="22">
        <v>5</v>
      </c>
      <c r="L216" s="23"/>
      <c r="M216" s="17"/>
      <c r="N216" s="17"/>
      <c r="O216" s="17"/>
      <c r="P216" s="17">
        <f t="shared" si="8"/>
        <v>0</v>
      </c>
      <c r="Q216" s="17"/>
      <c r="R216" s="17"/>
      <c r="S216" s="17"/>
      <c r="T216" s="17"/>
      <c r="U216" s="17"/>
      <c r="V216" s="22">
        <f t="shared" si="9"/>
        <v>5</v>
      </c>
    </row>
    <row r="217" spans="1:22" ht="51" x14ac:dyDescent="0.2">
      <c r="A217" s="23"/>
      <c r="B217" s="18" t="s">
        <v>790</v>
      </c>
      <c r="C217" s="18">
        <v>202</v>
      </c>
      <c r="D217" s="19">
        <v>294705</v>
      </c>
      <c r="E217" s="33" t="s">
        <v>429</v>
      </c>
      <c r="F217" s="33" t="s">
        <v>430</v>
      </c>
      <c r="G217" s="20"/>
      <c r="H217" s="32" t="s">
        <v>35</v>
      </c>
      <c r="I217" s="32" t="s">
        <v>36</v>
      </c>
      <c r="J217" s="24"/>
      <c r="K217" s="22">
        <v>5</v>
      </c>
      <c r="L217" s="23"/>
      <c r="M217" s="17"/>
      <c r="N217" s="17"/>
      <c r="O217" s="17"/>
      <c r="P217" s="17">
        <f t="shared" si="8"/>
        <v>0</v>
      </c>
      <c r="Q217" s="17"/>
      <c r="R217" s="17"/>
      <c r="S217" s="17"/>
      <c r="T217" s="17"/>
      <c r="U217" s="17"/>
      <c r="V217" s="22">
        <f t="shared" si="9"/>
        <v>5</v>
      </c>
    </row>
    <row r="218" spans="1:22" ht="25.5" x14ac:dyDescent="0.2">
      <c r="A218" s="23"/>
      <c r="B218" s="18" t="s">
        <v>790</v>
      </c>
      <c r="C218" s="18">
        <v>203</v>
      </c>
      <c r="D218" s="19">
        <v>294705</v>
      </c>
      <c r="E218" s="33" t="s">
        <v>431</v>
      </c>
      <c r="F218" s="33" t="s">
        <v>432</v>
      </c>
      <c r="G218" s="20"/>
      <c r="H218" s="32" t="s">
        <v>35</v>
      </c>
      <c r="I218" s="32" t="s">
        <v>36</v>
      </c>
      <c r="J218" s="24"/>
      <c r="K218" s="22">
        <v>5</v>
      </c>
      <c r="L218" s="23"/>
      <c r="M218" s="17"/>
      <c r="N218" s="17"/>
      <c r="O218" s="17"/>
      <c r="P218" s="17">
        <f t="shared" si="8"/>
        <v>0</v>
      </c>
      <c r="Q218" s="17"/>
      <c r="R218" s="17"/>
      <c r="S218" s="17"/>
      <c r="T218" s="17"/>
      <c r="U218" s="17"/>
      <c r="V218" s="22">
        <f t="shared" si="9"/>
        <v>5</v>
      </c>
    </row>
    <row r="219" spans="1:22" ht="102" x14ac:dyDescent="0.2">
      <c r="A219" s="23"/>
      <c r="B219" s="18" t="s">
        <v>790</v>
      </c>
      <c r="C219" s="18">
        <v>204</v>
      </c>
      <c r="D219" s="19">
        <v>294705</v>
      </c>
      <c r="E219" s="33" t="s">
        <v>433</v>
      </c>
      <c r="F219" s="33" t="s">
        <v>434</v>
      </c>
      <c r="G219" s="20"/>
      <c r="H219" s="32" t="s">
        <v>35</v>
      </c>
      <c r="I219" s="32" t="s">
        <v>36</v>
      </c>
      <c r="J219" s="24"/>
      <c r="K219" s="22">
        <v>5</v>
      </c>
      <c r="L219" s="23"/>
      <c r="M219" s="17"/>
      <c r="N219" s="17"/>
      <c r="O219" s="17"/>
      <c r="P219" s="17">
        <f t="shared" si="8"/>
        <v>0</v>
      </c>
      <c r="Q219" s="17"/>
      <c r="R219" s="17"/>
      <c r="S219" s="17"/>
      <c r="T219" s="17"/>
      <c r="U219" s="17"/>
      <c r="V219" s="22">
        <f t="shared" si="9"/>
        <v>5</v>
      </c>
    </row>
    <row r="220" spans="1:22" ht="89.25" x14ac:dyDescent="0.2">
      <c r="A220" s="23"/>
      <c r="B220" s="18" t="s">
        <v>790</v>
      </c>
      <c r="C220" s="18">
        <v>205</v>
      </c>
      <c r="D220" s="19">
        <v>294705</v>
      </c>
      <c r="E220" s="33" t="s">
        <v>435</v>
      </c>
      <c r="F220" s="33" t="s">
        <v>436</v>
      </c>
      <c r="G220" s="20"/>
      <c r="H220" s="32" t="s">
        <v>35</v>
      </c>
      <c r="I220" s="32" t="s">
        <v>36</v>
      </c>
      <c r="J220" s="24"/>
      <c r="K220" s="22">
        <v>5</v>
      </c>
      <c r="L220" s="23"/>
      <c r="M220" s="17"/>
      <c r="N220" s="17"/>
      <c r="O220" s="17"/>
      <c r="P220" s="17">
        <f t="shared" si="8"/>
        <v>0</v>
      </c>
      <c r="Q220" s="17"/>
      <c r="R220" s="17"/>
      <c r="S220" s="17"/>
      <c r="T220" s="17"/>
      <c r="U220" s="17"/>
      <c r="V220" s="22">
        <f t="shared" si="9"/>
        <v>5</v>
      </c>
    </row>
    <row r="221" spans="1:22" ht="114.75" x14ac:dyDescent="0.2">
      <c r="A221" s="23"/>
      <c r="B221" s="18" t="s">
        <v>790</v>
      </c>
      <c r="C221" s="18">
        <v>206</v>
      </c>
      <c r="D221" s="19">
        <v>294705</v>
      </c>
      <c r="E221" s="33" t="s">
        <v>437</v>
      </c>
      <c r="F221" s="33" t="s">
        <v>438</v>
      </c>
      <c r="G221" s="20"/>
      <c r="H221" s="32" t="s">
        <v>35</v>
      </c>
      <c r="I221" s="32" t="s">
        <v>36</v>
      </c>
      <c r="J221" s="24"/>
      <c r="K221" s="22">
        <v>1</v>
      </c>
      <c r="L221" s="23"/>
      <c r="M221" s="17"/>
      <c r="N221" s="17"/>
      <c r="O221" s="17"/>
      <c r="P221" s="17">
        <f t="shared" si="8"/>
        <v>0</v>
      </c>
      <c r="Q221" s="17"/>
      <c r="R221" s="17"/>
      <c r="S221" s="17"/>
      <c r="T221" s="17"/>
      <c r="U221" s="17"/>
      <c r="V221" s="22">
        <f t="shared" si="9"/>
        <v>1</v>
      </c>
    </row>
    <row r="222" spans="1:22" ht="63.75" x14ac:dyDescent="0.2">
      <c r="A222" s="23"/>
      <c r="B222" s="18" t="s">
        <v>790</v>
      </c>
      <c r="C222" s="18">
        <v>207</v>
      </c>
      <c r="D222" s="19">
        <v>294705</v>
      </c>
      <c r="E222" s="33" t="s">
        <v>439</v>
      </c>
      <c r="F222" s="33" t="s">
        <v>440</v>
      </c>
      <c r="G222" s="20"/>
      <c r="H222" s="32" t="s">
        <v>35</v>
      </c>
      <c r="I222" s="32" t="s">
        <v>36</v>
      </c>
      <c r="J222" s="24"/>
      <c r="K222" s="22">
        <v>1</v>
      </c>
      <c r="L222" s="23"/>
      <c r="M222" s="17"/>
      <c r="N222" s="17"/>
      <c r="O222" s="17"/>
      <c r="P222" s="17">
        <f t="shared" si="8"/>
        <v>0</v>
      </c>
      <c r="Q222" s="17"/>
      <c r="R222" s="17"/>
      <c r="S222" s="17"/>
      <c r="T222" s="17"/>
      <c r="U222" s="17"/>
      <c r="V222" s="22">
        <f t="shared" si="9"/>
        <v>1</v>
      </c>
    </row>
    <row r="223" spans="1:22" ht="89.25" x14ac:dyDescent="0.2">
      <c r="A223" s="23"/>
      <c r="B223" s="18" t="s">
        <v>790</v>
      </c>
      <c r="C223" s="18">
        <v>208</v>
      </c>
      <c r="D223" s="19">
        <v>294705</v>
      </c>
      <c r="E223" s="33" t="s">
        <v>441</v>
      </c>
      <c r="F223" s="33" t="s">
        <v>442</v>
      </c>
      <c r="G223" s="20"/>
      <c r="H223" s="32" t="s">
        <v>35</v>
      </c>
      <c r="I223" s="32" t="s">
        <v>36</v>
      </c>
      <c r="J223" s="24"/>
      <c r="K223" s="22">
        <v>1</v>
      </c>
      <c r="L223" s="23"/>
      <c r="M223" s="17"/>
      <c r="N223" s="17"/>
      <c r="O223" s="17"/>
      <c r="P223" s="17">
        <f t="shared" si="8"/>
        <v>0</v>
      </c>
      <c r="Q223" s="17"/>
      <c r="R223" s="17"/>
      <c r="S223" s="17"/>
      <c r="T223" s="17"/>
      <c r="U223" s="17"/>
      <c r="V223" s="22">
        <f t="shared" si="9"/>
        <v>1</v>
      </c>
    </row>
    <row r="224" spans="1:22" ht="76.5" x14ac:dyDescent="0.2">
      <c r="A224" s="23"/>
      <c r="B224" s="18" t="s">
        <v>790</v>
      </c>
      <c r="C224" s="18">
        <v>209</v>
      </c>
      <c r="D224" s="19">
        <v>294705</v>
      </c>
      <c r="E224" s="33" t="s">
        <v>443</v>
      </c>
      <c r="F224" s="33" t="s">
        <v>444</v>
      </c>
      <c r="G224" s="20"/>
      <c r="H224" s="32" t="s">
        <v>35</v>
      </c>
      <c r="I224" s="32" t="s">
        <v>36</v>
      </c>
      <c r="J224" s="24"/>
      <c r="K224" s="22">
        <v>1</v>
      </c>
      <c r="L224" s="23"/>
      <c r="M224" s="17"/>
      <c r="N224" s="17"/>
      <c r="O224" s="17"/>
      <c r="P224" s="17">
        <f t="shared" si="8"/>
        <v>0</v>
      </c>
      <c r="Q224" s="17"/>
      <c r="R224" s="17"/>
      <c r="S224" s="17"/>
      <c r="T224" s="17"/>
      <c r="U224" s="17"/>
      <c r="V224" s="22">
        <f t="shared" si="9"/>
        <v>1</v>
      </c>
    </row>
    <row r="225" spans="1:22" ht="63.75" x14ac:dyDescent="0.2">
      <c r="A225" s="23"/>
      <c r="B225" s="18" t="s">
        <v>790</v>
      </c>
      <c r="C225" s="25">
        <f t="shared" ref="C225:C264" si="10">C224+1</f>
        <v>210</v>
      </c>
      <c r="D225" s="19">
        <v>294705</v>
      </c>
      <c r="E225" s="33" t="s">
        <v>445</v>
      </c>
      <c r="F225" s="33" t="s">
        <v>446</v>
      </c>
      <c r="G225" s="20"/>
      <c r="H225" s="32" t="s">
        <v>35</v>
      </c>
      <c r="I225" s="32" t="s">
        <v>36</v>
      </c>
      <c r="J225" s="24"/>
      <c r="K225" s="22">
        <v>1</v>
      </c>
      <c r="L225" s="23"/>
      <c r="M225" s="17"/>
      <c r="N225" s="17"/>
      <c r="O225" s="17"/>
      <c r="P225" s="17">
        <f t="shared" si="8"/>
        <v>0</v>
      </c>
      <c r="Q225" s="17"/>
      <c r="R225" s="17"/>
      <c r="S225" s="17"/>
      <c r="T225" s="17"/>
      <c r="U225" s="17"/>
      <c r="V225" s="22">
        <f t="shared" si="9"/>
        <v>1</v>
      </c>
    </row>
    <row r="226" spans="1:22" ht="25.5" x14ac:dyDescent="0.2">
      <c r="A226" s="23"/>
      <c r="B226" s="18" t="s">
        <v>790</v>
      </c>
      <c r="C226" s="25">
        <f t="shared" si="10"/>
        <v>211</v>
      </c>
      <c r="D226" s="19">
        <v>294705</v>
      </c>
      <c r="E226" s="33" t="s">
        <v>447</v>
      </c>
      <c r="F226" s="33" t="s">
        <v>447</v>
      </c>
      <c r="G226" s="20"/>
      <c r="H226" s="32" t="s">
        <v>35</v>
      </c>
      <c r="I226" s="32" t="s">
        <v>36</v>
      </c>
      <c r="J226" s="24"/>
      <c r="K226" s="22">
        <v>2</v>
      </c>
      <c r="L226" s="23"/>
      <c r="M226" s="17"/>
      <c r="N226" s="17"/>
      <c r="O226" s="17"/>
      <c r="P226" s="17">
        <f t="shared" si="8"/>
        <v>0</v>
      </c>
      <c r="Q226" s="17"/>
      <c r="R226" s="17"/>
      <c r="S226" s="17"/>
      <c r="T226" s="17"/>
      <c r="U226" s="17"/>
      <c r="V226" s="22">
        <f t="shared" si="9"/>
        <v>2</v>
      </c>
    </row>
    <row r="227" spans="1:22" ht="25.5" x14ac:dyDescent="0.2">
      <c r="A227" s="23"/>
      <c r="B227" s="18" t="s">
        <v>790</v>
      </c>
      <c r="C227" s="25">
        <f t="shared" si="10"/>
        <v>212</v>
      </c>
      <c r="D227" s="19">
        <v>294705</v>
      </c>
      <c r="E227" s="33" t="s">
        <v>448</v>
      </c>
      <c r="F227" s="33" t="s">
        <v>449</v>
      </c>
      <c r="G227" s="20"/>
      <c r="H227" s="32" t="s">
        <v>35</v>
      </c>
      <c r="I227" s="32" t="s">
        <v>121</v>
      </c>
      <c r="J227" s="24"/>
      <c r="K227" s="22">
        <v>40</v>
      </c>
      <c r="L227" s="23"/>
      <c r="M227" s="17"/>
      <c r="N227" s="17"/>
      <c r="O227" s="17"/>
      <c r="P227" s="17">
        <f t="shared" si="8"/>
        <v>0</v>
      </c>
      <c r="Q227" s="17"/>
      <c r="R227" s="17"/>
      <c r="S227" s="17"/>
      <c r="T227" s="17"/>
      <c r="U227" s="17"/>
      <c r="V227" s="22">
        <f t="shared" si="9"/>
        <v>40</v>
      </c>
    </row>
    <row r="228" spans="1:22" ht="25.5" x14ac:dyDescent="0.2">
      <c r="A228" s="23"/>
      <c r="B228" s="18" t="s">
        <v>790</v>
      </c>
      <c r="C228" s="25">
        <f t="shared" si="10"/>
        <v>213</v>
      </c>
      <c r="D228" s="19">
        <v>294705</v>
      </c>
      <c r="E228" s="33" t="s">
        <v>450</v>
      </c>
      <c r="F228" s="33" t="s">
        <v>451</v>
      </c>
      <c r="G228" s="20"/>
      <c r="H228" s="32" t="s">
        <v>35</v>
      </c>
      <c r="I228" s="32" t="s">
        <v>121</v>
      </c>
      <c r="J228" s="24"/>
      <c r="K228" s="22">
        <v>40</v>
      </c>
      <c r="L228" s="23"/>
      <c r="M228" s="17"/>
      <c r="N228" s="17"/>
      <c r="O228" s="17"/>
      <c r="P228" s="17">
        <f t="shared" si="8"/>
        <v>0</v>
      </c>
      <c r="Q228" s="17"/>
      <c r="R228" s="17"/>
      <c r="S228" s="17"/>
      <c r="T228" s="17"/>
      <c r="U228" s="17"/>
      <c r="V228" s="22">
        <f t="shared" si="9"/>
        <v>40</v>
      </c>
    </row>
    <row r="229" spans="1:22" ht="25.5" x14ac:dyDescent="0.2">
      <c r="A229" s="23"/>
      <c r="B229" s="18" t="s">
        <v>790</v>
      </c>
      <c r="C229" s="25">
        <f t="shared" si="10"/>
        <v>214</v>
      </c>
      <c r="D229" s="19">
        <v>294705</v>
      </c>
      <c r="E229" s="33" t="s">
        <v>452</v>
      </c>
      <c r="F229" s="33" t="s">
        <v>453</v>
      </c>
      <c r="G229" s="20"/>
      <c r="H229" s="32" t="s">
        <v>35</v>
      </c>
      <c r="I229" s="32" t="s">
        <v>121</v>
      </c>
      <c r="J229" s="24"/>
      <c r="K229" s="22">
        <v>40</v>
      </c>
      <c r="L229" s="23"/>
      <c r="M229" s="17"/>
      <c r="N229" s="17"/>
      <c r="O229" s="17"/>
      <c r="P229" s="17">
        <f t="shared" si="8"/>
        <v>0</v>
      </c>
      <c r="Q229" s="17"/>
      <c r="R229" s="17"/>
      <c r="S229" s="17"/>
      <c r="T229" s="17"/>
      <c r="U229" s="17"/>
      <c r="V229" s="22">
        <f t="shared" si="9"/>
        <v>40</v>
      </c>
    </row>
    <row r="230" spans="1:22" ht="25.5" x14ac:dyDescent="0.2">
      <c r="A230" s="23"/>
      <c r="B230" s="18" t="s">
        <v>790</v>
      </c>
      <c r="C230" s="25">
        <f t="shared" si="10"/>
        <v>215</v>
      </c>
      <c r="D230" s="19">
        <v>294705</v>
      </c>
      <c r="E230" s="33" t="s">
        <v>454</v>
      </c>
      <c r="F230" s="33" t="s">
        <v>455</v>
      </c>
      <c r="G230" s="20"/>
      <c r="H230" s="32" t="s">
        <v>35</v>
      </c>
      <c r="I230" s="32" t="s">
        <v>46</v>
      </c>
      <c r="J230" s="24"/>
      <c r="K230" s="22">
        <v>50</v>
      </c>
      <c r="L230" s="23"/>
      <c r="M230" s="17"/>
      <c r="N230" s="17"/>
      <c r="O230" s="17"/>
      <c r="P230" s="17">
        <f t="shared" si="8"/>
        <v>0</v>
      </c>
      <c r="Q230" s="17"/>
      <c r="R230" s="17"/>
      <c r="S230" s="17"/>
      <c r="T230" s="17"/>
      <c r="U230" s="17"/>
      <c r="V230" s="22">
        <f t="shared" si="9"/>
        <v>50</v>
      </c>
    </row>
    <row r="231" spans="1:22" ht="25.5" x14ac:dyDescent="0.2">
      <c r="A231" s="23"/>
      <c r="B231" s="18" t="s">
        <v>790</v>
      </c>
      <c r="C231" s="25">
        <f t="shared" si="10"/>
        <v>216</v>
      </c>
      <c r="D231" s="19">
        <v>294705</v>
      </c>
      <c r="E231" s="33" t="s">
        <v>456</v>
      </c>
      <c r="F231" s="33" t="s">
        <v>457</v>
      </c>
      <c r="G231" s="20"/>
      <c r="H231" s="32" t="s">
        <v>35</v>
      </c>
      <c r="I231" s="32" t="s">
        <v>46</v>
      </c>
      <c r="J231" s="24"/>
      <c r="K231" s="22">
        <v>165</v>
      </c>
      <c r="L231" s="23"/>
      <c r="M231" s="17"/>
      <c r="N231" s="17"/>
      <c r="O231" s="17"/>
      <c r="P231" s="17">
        <f t="shared" si="8"/>
        <v>0</v>
      </c>
      <c r="Q231" s="17"/>
      <c r="R231" s="17"/>
      <c r="S231" s="17"/>
      <c r="T231" s="17"/>
      <c r="U231" s="17"/>
      <c r="V231" s="22">
        <f t="shared" si="9"/>
        <v>165</v>
      </c>
    </row>
    <row r="232" spans="1:22" ht="25.5" x14ac:dyDescent="0.2">
      <c r="A232" s="23"/>
      <c r="B232" s="18" t="s">
        <v>790</v>
      </c>
      <c r="C232" s="25">
        <f t="shared" si="10"/>
        <v>217</v>
      </c>
      <c r="D232" s="19">
        <v>294705</v>
      </c>
      <c r="E232" s="33" t="s">
        <v>458</v>
      </c>
      <c r="F232" s="33" t="s">
        <v>459</v>
      </c>
      <c r="G232" s="20"/>
      <c r="H232" s="32" t="s">
        <v>35</v>
      </c>
      <c r="I232" s="32" t="s">
        <v>46</v>
      </c>
      <c r="J232" s="24"/>
      <c r="K232" s="22">
        <v>50</v>
      </c>
      <c r="L232" s="23"/>
      <c r="M232" s="17"/>
      <c r="N232" s="17"/>
      <c r="O232" s="17"/>
      <c r="P232" s="17">
        <f t="shared" si="8"/>
        <v>0</v>
      </c>
      <c r="Q232" s="17"/>
      <c r="R232" s="17"/>
      <c r="S232" s="17"/>
      <c r="T232" s="17"/>
      <c r="U232" s="17"/>
      <c r="V232" s="22">
        <f t="shared" si="9"/>
        <v>50</v>
      </c>
    </row>
    <row r="233" spans="1:22" ht="25.5" x14ac:dyDescent="0.2">
      <c r="A233" s="23"/>
      <c r="B233" s="18" t="s">
        <v>790</v>
      </c>
      <c r="C233" s="25">
        <f t="shared" si="10"/>
        <v>218</v>
      </c>
      <c r="D233" s="19">
        <v>294705</v>
      </c>
      <c r="E233" s="33" t="s">
        <v>460</v>
      </c>
      <c r="F233" s="33" t="s">
        <v>461</v>
      </c>
      <c r="G233" s="20"/>
      <c r="H233" s="32" t="s">
        <v>35</v>
      </c>
      <c r="I233" s="32" t="s">
        <v>46</v>
      </c>
      <c r="J233" s="24"/>
      <c r="K233" s="22">
        <v>400</v>
      </c>
      <c r="L233" s="23"/>
      <c r="M233" s="17"/>
      <c r="N233" s="17"/>
      <c r="O233" s="17"/>
      <c r="P233" s="17">
        <f t="shared" si="8"/>
        <v>0</v>
      </c>
      <c r="Q233" s="17"/>
      <c r="R233" s="17"/>
      <c r="S233" s="17"/>
      <c r="T233" s="17"/>
      <c r="U233" s="17"/>
      <c r="V233" s="22">
        <f t="shared" si="9"/>
        <v>400</v>
      </c>
    </row>
    <row r="234" spans="1:22" ht="25.5" x14ac:dyDescent="0.2">
      <c r="A234" s="23"/>
      <c r="B234" s="18" t="s">
        <v>790</v>
      </c>
      <c r="C234" s="25">
        <f t="shared" si="10"/>
        <v>219</v>
      </c>
      <c r="D234" s="19">
        <v>294705</v>
      </c>
      <c r="E234" s="33" t="s">
        <v>462</v>
      </c>
      <c r="F234" s="33" t="s">
        <v>463</v>
      </c>
      <c r="G234" s="20"/>
      <c r="H234" s="32" t="s">
        <v>35</v>
      </c>
      <c r="I234" s="32" t="s">
        <v>46</v>
      </c>
      <c r="J234" s="24"/>
      <c r="K234" s="22">
        <v>50</v>
      </c>
      <c r="L234" s="23"/>
      <c r="M234" s="17"/>
      <c r="N234" s="17"/>
      <c r="O234" s="17"/>
      <c r="P234" s="17">
        <f t="shared" si="8"/>
        <v>0</v>
      </c>
      <c r="Q234" s="17"/>
      <c r="R234" s="17"/>
      <c r="S234" s="17"/>
      <c r="T234" s="17"/>
      <c r="U234" s="17"/>
      <c r="V234" s="22">
        <f t="shared" si="9"/>
        <v>50</v>
      </c>
    </row>
    <row r="235" spans="1:22" ht="25.5" x14ac:dyDescent="0.2">
      <c r="A235" s="23"/>
      <c r="B235" s="18" t="s">
        <v>790</v>
      </c>
      <c r="C235" s="25">
        <f t="shared" si="10"/>
        <v>220</v>
      </c>
      <c r="D235" s="19">
        <v>294705</v>
      </c>
      <c r="E235" s="33" t="s">
        <v>464</v>
      </c>
      <c r="F235" s="33" t="s">
        <v>465</v>
      </c>
      <c r="G235" s="20"/>
      <c r="H235" s="32" t="s">
        <v>35</v>
      </c>
      <c r="I235" s="32" t="s">
        <v>46</v>
      </c>
      <c r="J235" s="24"/>
      <c r="K235" s="22">
        <v>50</v>
      </c>
      <c r="L235" s="23"/>
      <c r="M235" s="17"/>
      <c r="N235" s="17"/>
      <c r="O235" s="17"/>
      <c r="P235" s="17">
        <f t="shared" si="8"/>
        <v>0</v>
      </c>
      <c r="Q235" s="17"/>
      <c r="R235" s="17"/>
      <c r="S235" s="17"/>
      <c r="T235" s="17"/>
      <c r="U235" s="17"/>
      <c r="V235" s="22">
        <f t="shared" si="9"/>
        <v>50</v>
      </c>
    </row>
    <row r="236" spans="1:22" ht="25.5" x14ac:dyDescent="0.2">
      <c r="A236" s="23"/>
      <c r="B236" s="18" t="s">
        <v>790</v>
      </c>
      <c r="C236" s="25">
        <f t="shared" si="10"/>
        <v>221</v>
      </c>
      <c r="D236" s="19">
        <v>294705</v>
      </c>
      <c r="E236" s="33" t="s">
        <v>466</v>
      </c>
      <c r="F236" s="33" t="s">
        <v>467</v>
      </c>
      <c r="G236" s="20"/>
      <c r="H236" s="32" t="s">
        <v>35</v>
      </c>
      <c r="I236" s="32" t="s">
        <v>121</v>
      </c>
      <c r="J236" s="24"/>
      <c r="K236" s="22">
        <v>10</v>
      </c>
      <c r="L236" s="23"/>
      <c r="M236" s="17"/>
      <c r="N236" s="17"/>
      <c r="O236" s="17"/>
      <c r="P236" s="17">
        <f t="shared" si="8"/>
        <v>0</v>
      </c>
      <c r="Q236" s="17"/>
      <c r="R236" s="17"/>
      <c r="S236" s="17"/>
      <c r="T236" s="17"/>
      <c r="U236" s="17"/>
      <c r="V236" s="22">
        <f t="shared" si="9"/>
        <v>10</v>
      </c>
    </row>
    <row r="237" spans="1:22" ht="25.5" x14ac:dyDescent="0.2">
      <c r="A237" s="23"/>
      <c r="B237" s="18" t="s">
        <v>790</v>
      </c>
      <c r="C237" s="25">
        <f t="shared" si="10"/>
        <v>222</v>
      </c>
      <c r="D237" s="19">
        <v>294705</v>
      </c>
      <c r="E237" s="33" t="s">
        <v>468</v>
      </c>
      <c r="F237" s="33" t="s">
        <v>469</v>
      </c>
      <c r="G237" s="20"/>
      <c r="H237" s="32" t="s">
        <v>35</v>
      </c>
      <c r="I237" s="32" t="s">
        <v>121</v>
      </c>
      <c r="J237" s="24"/>
      <c r="K237" s="22">
        <v>10</v>
      </c>
      <c r="L237" s="23"/>
      <c r="M237" s="17"/>
      <c r="N237" s="17"/>
      <c r="O237" s="17"/>
      <c r="P237" s="17">
        <f t="shared" si="8"/>
        <v>0</v>
      </c>
      <c r="Q237" s="17"/>
      <c r="R237" s="17"/>
      <c r="S237" s="17"/>
      <c r="T237" s="17"/>
      <c r="U237" s="17"/>
      <c r="V237" s="22">
        <f t="shared" si="9"/>
        <v>10</v>
      </c>
    </row>
    <row r="238" spans="1:22" ht="25.5" x14ac:dyDescent="0.2">
      <c r="A238" s="23"/>
      <c r="B238" s="18" t="s">
        <v>790</v>
      </c>
      <c r="C238" s="25">
        <f t="shared" si="10"/>
        <v>223</v>
      </c>
      <c r="D238" s="19">
        <v>294705</v>
      </c>
      <c r="E238" s="33" t="s">
        <v>470</v>
      </c>
      <c r="F238" s="33" t="s">
        <v>470</v>
      </c>
      <c r="G238" s="20"/>
      <c r="H238" s="32" t="s">
        <v>44</v>
      </c>
      <c r="I238" s="32" t="s">
        <v>121</v>
      </c>
      <c r="J238" s="24"/>
      <c r="K238" s="22">
        <v>10</v>
      </c>
      <c r="L238" s="23"/>
      <c r="M238" s="17"/>
      <c r="N238" s="17"/>
      <c r="O238" s="17"/>
      <c r="P238" s="17">
        <f t="shared" si="8"/>
        <v>0</v>
      </c>
      <c r="Q238" s="17"/>
      <c r="R238" s="17"/>
      <c r="S238" s="17"/>
      <c r="T238" s="17"/>
      <c r="U238" s="17"/>
      <c r="V238" s="22">
        <f t="shared" si="9"/>
        <v>10</v>
      </c>
    </row>
    <row r="239" spans="1:22" ht="25.5" x14ac:dyDescent="0.2">
      <c r="A239" s="23"/>
      <c r="B239" s="18" t="s">
        <v>790</v>
      </c>
      <c r="C239" s="25">
        <f t="shared" si="10"/>
        <v>224</v>
      </c>
      <c r="D239" s="19">
        <v>294705</v>
      </c>
      <c r="E239" s="33" t="s">
        <v>471</v>
      </c>
      <c r="F239" s="33" t="s">
        <v>471</v>
      </c>
      <c r="G239" s="20"/>
      <c r="H239" s="32" t="s">
        <v>44</v>
      </c>
      <c r="I239" s="32" t="s">
        <v>121</v>
      </c>
      <c r="J239" s="24"/>
      <c r="K239" s="22">
        <v>10</v>
      </c>
      <c r="L239" s="23"/>
      <c r="M239" s="17"/>
      <c r="N239" s="17"/>
      <c r="O239" s="17"/>
      <c r="P239" s="17">
        <f t="shared" si="8"/>
        <v>0</v>
      </c>
      <c r="Q239" s="17"/>
      <c r="R239" s="17"/>
      <c r="S239" s="17"/>
      <c r="T239" s="17"/>
      <c r="U239" s="17"/>
      <c r="V239" s="22">
        <f t="shared" si="9"/>
        <v>10</v>
      </c>
    </row>
    <row r="240" spans="1:22" ht="51" x14ac:dyDescent="0.2">
      <c r="A240" s="23"/>
      <c r="B240" s="18" t="s">
        <v>790</v>
      </c>
      <c r="C240" s="25">
        <f t="shared" si="10"/>
        <v>225</v>
      </c>
      <c r="D240" s="19">
        <v>294705</v>
      </c>
      <c r="E240" s="33" t="s">
        <v>472</v>
      </c>
      <c r="F240" s="33" t="s">
        <v>473</v>
      </c>
      <c r="G240" s="20"/>
      <c r="H240" s="32" t="s">
        <v>35</v>
      </c>
      <c r="I240" s="32" t="s">
        <v>36</v>
      </c>
      <c r="J240" s="24"/>
      <c r="K240" s="22">
        <v>150</v>
      </c>
      <c r="L240" s="23"/>
      <c r="M240" s="17"/>
      <c r="N240" s="17"/>
      <c r="O240" s="17"/>
      <c r="P240" s="17">
        <f t="shared" si="8"/>
        <v>0</v>
      </c>
      <c r="Q240" s="17"/>
      <c r="R240" s="17"/>
      <c r="S240" s="17"/>
      <c r="T240" s="17"/>
      <c r="U240" s="17"/>
      <c r="V240" s="22">
        <f t="shared" si="9"/>
        <v>150</v>
      </c>
    </row>
    <row r="241" spans="1:22" ht="51" x14ac:dyDescent="0.2">
      <c r="A241" s="23"/>
      <c r="B241" s="18" t="s">
        <v>790</v>
      </c>
      <c r="C241" s="25">
        <f t="shared" si="10"/>
        <v>226</v>
      </c>
      <c r="D241" s="19">
        <v>294705</v>
      </c>
      <c r="E241" s="33" t="s">
        <v>474</v>
      </c>
      <c r="F241" s="33" t="s">
        <v>475</v>
      </c>
      <c r="G241" s="20"/>
      <c r="H241" s="32" t="s">
        <v>35</v>
      </c>
      <c r="I241" s="32" t="s">
        <v>242</v>
      </c>
      <c r="J241" s="24"/>
      <c r="K241" s="22">
        <v>100</v>
      </c>
      <c r="L241" s="23"/>
      <c r="M241" s="17"/>
      <c r="N241" s="17"/>
      <c r="O241" s="17"/>
      <c r="P241" s="17">
        <f t="shared" si="8"/>
        <v>0</v>
      </c>
      <c r="Q241" s="17"/>
      <c r="R241" s="17"/>
      <c r="S241" s="17"/>
      <c r="T241" s="17"/>
      <c r="U241" s="17"/>
      <c r="V241" s="22">
        <f t="shared" si="9"/>
        <v>100</v>
      </c>
    </row>
    <row r="242" spans="1:22" ht="51" x14ac:dyDescent="0.2">
      <c r="A242" s="23"/>
      <c r="B242" s="18" t="s">
        <v>790</v>
      </c>
      <c r="C242" s="25">
        <f t="shared" si="10"/>
        <v>227</v>
      </c>
      <c r="D242" s="19">
        <v>294705</v>
      </c>
      <c r="E242" s="33" t="s">
        <v>476</v>
      </c>
      <c r="F242" s="33" t="s">
        <v>477</v>
      </c>
      <c r="G242" s="20"/>
      <c r="H242" s="32" t="s">
        <v>35</v>
      </c>
      <c r="I242" s="32" t="s">
        <v>46</v>
      </c>
      <c r="J242" s="24"/>
      <c r="K242" s="22">
        <v>30</v>
      </c>
      <c r="L242" s="23"/>
      <c r="M242" s="17"/>
      <c r="N242" s="17"/>
      <c r="O242" s="17"/>
      <c r="P242" s="17">
        <f t="shared" si="8"/>
        <v>0</v>
      </c>
      <c r="Q242" s="17"/>
      <c r="R242" s="17"/>
      <c r="S242" s="17"/>
      <c r="T242" s="17"/>
      <c r="U242" s="17"/>
      <c r="V242" s="22">
        <f t="shared" si="9"/>
        <v>30</v>
      </c>
    </row>
    <row r="243" spans="1:22" ht="38.25" x14ac:dyDescent="0.2">
      <c r="A243" s="23"/>
      <c r="B243" s="18" t="s">
        <v>790</v>
      </c>
      <c r="C243" s="25">
        <f t="shared" si="10"/>
        <v>228</v>
      </c>
      <c r="D243" s="19">
        <v>294705</v>
      </c>
      <c r="E243" s="33" t="s">
        <v>478</v>
      </c>
      <c r="F243" s="33" t="s">
        <v>479</v>
      </c>
      <c r="G243" s="20"/>
      <c r="H243" s="32" t="s">
        <v>44</v>
      </c>
      <c r="I243" s="32" t="s">
        <v>46</v>
      </c>
      <c r="J243" s="24"/>
      <c r="K243" s="22">
        <v>10</v>
      </c>
      <c r="L243" s="23"/>
      <c r="M243" s="17"/>
      <c r="N243" s="17"/>
      <c r="O243" s="17"/>
      <c r="P243" s="17">
        <f t="shared" si="8"/>
        <v>0</v>
      </c>
      <c r="Q243" s="17"/>
      <c r="R243" s="17"/>
      <c r="S243" s="17"/>
      <c r="T243" s="17"/>
      <c r="U243" s="17"/>
      <c r="V243" s="22">
        <f t="shared" si="9"/>
        <v>10</v>
      </c>
    </row>
    <row r="244" spans="1:22" ht="63.75" x14ac:dyDescent="0.2">
      <c r="A244" s="23"/>
      <c r="B244" s="18" t="s">
        <v>790</v>
      </c>
      <c r="C244" s="25">
        <f t="shared" si="10"/>
        <v>229</v>
      </c>
      <c r="D244" s="19">
        <v>294705</v>
      </c>
      <c r="E244" s="33" t="s">
        <v>480</v>
      </c>
      <c r="F244" s="33" t="s">
        <v>481</v>
      </c>
      <c r="G244" s="20"/>
      <c r="H244" s="32" t="s">
        <v>35</v>
      </c>
      <c r="I244" s="32" t="s">
        <v>36</v>
      </c>
      <c r="J244" s="24"/>
      <c r="K244" s="22">
        <v>100</v>
      </c>
      <c r="L244" s="23"/>
      <c r="M244" s="17"/>
      <c r="N244" s="17"/>
      <c r="O244" s="17"/>
      <c r="P244" s="17">
        <f t="shared" si="8"/>
        <v>0</v>
      </c>
      <c r="Q244" s="17"/>
      <c r="R244" s="17"/>
      <c r="S244" s="17"/>
      <c r="T244" s="17"/>
      <c r="U244" s="17"/>
      <c r="V244" s="22">
        <f t="shared" si="9"/>
        <v>100</v>
      </c>
    </row>
    <row r="245" spans="1:22" ht="63.75" x14ac:dyDescent="0.2">
      <c r="A245" s="23"/>
      <c r="B245" s="18" t="s">
        <v>790</v>
      </c>
      <c r="C245" s="25">
        <f t="shared" si="10"/>
        <v>230</v>
      </c>
      <c r="D245" s="19">
        <v>294705</v>
      </c>
      <c r="E245" s="33" t="s">
        <v>482</v>
      </c>
      <c r="F245" s="33" t="s">
        <v>483</v>
      </c>
      <c r="G245" s="20"/>
      <c r="H245" s="32" t="s">
        <v>35</v>
      </c>
      <c r="I245" s="32" t="s">
        <v>36</v>
      </c>
      <c r="J245" s="24"/>
      <c r="K245" s="22">
        <v>100</v>
      </c>
      <c r="L245" s="23"/>
      <c r="M245" s="17"/>
      <c r="N245" s="17"/>
      <c r="O245" s="17"/>
      <c r="P245" s="17">
        <f t="shared" si="8"/>
        <v>0</v>
      </c>
      <c r="Q245" s="17"/>
      <c r="R245" s="17"/>
      <c r="S245" s="17"/>
      <c r="T245" s="17"/>
      <c r="U245" s="17"/>
      <c r="V245" s="22">
        <f t="shared" si="9"/>
        <v>100</v>
      </c>
    </row>
    <row r="246" spans="1:22" ht="76.5" x14ac:dyDescent="0.2">
      <c r="A246" s="23"/>
      <c r="B246" s="18" t="s">
        <v>790</v>
      </c>
      <c r="C246" s="25">
        <f t="shared" si="10"/>
        <v>231</v>
      </c>
      <c r="D246" s="19">
        <v>294705</v>
      </c>
      <c r="E246" s="33" t="s">
        <v>484</v>
      </c>
      <c r="F246" s="33" t="s">
        <v>485</v>
      </c>
      <c r="G246" s="20"/>
      <c r="H246" s="32" t="s">
        <v>35</v>
      </c>
      <c r="I246" s="32" t="s">
        <v>36</v>
      </c>
      <c r="J246" s="24"/>
      <c r="K246" s="22">
        <v>100</v>
      </c>
      <c r="L246" s="23"/>
      <c r="M246" s="17"/>
      <c r="N246" s="17"/>
      <c r="O246" s="17"/>
      <c r="P246" s="17">
        <f t="shared" si="8"/>
        <v>0</v>
      </c>
      <c r="Q246" s="17"/>
      <c r="R246" s="17"/>
      <c r="S246" s="17"/>
      <c r="T246" s="17"/>
      <c r="U246" s="17"/>
      <c r="V246" s="22">
        <f t="shared" si="9"/>
        <v>100</v>
      </c>
    </row>
    <row r="247" spans="1:22" ht="76.5" x14ac:dyDescent="0.2">
      <c r="A247" s="23"/>
      <c r="B247" s="18" t="s">
        <v>790</v>
      </c>
      <c r="C247" s="25">
        <f t="shared" si="10"/>
        <v>232</v>
      </c>
      <c r="D247" s="19">
        <v>294705</v>
      </c>
      <c r="E247" s="33" t="s">
        <v>486</v>
      </c>
      <c r="F247" s="33" t="s">
        <v>487</v>
      </c>
      <c r="G247" s="20"/>
      <c r="H247" s="32" t="s">
        <v>35</v>
      </c>
      <c r="I247" s="32" t="s">
        <v>36</v>
      </c>
      <c r="J247" s="24"/>
      <c r="K247" s="22">
        <v>100</v>
      </c>
      <c r="L247" s="23"/>
      <c r="M247" s="17"/>
      <c r="N247" s="17"/>
      <c r="O247" s="17"/>
      <c r="P247" s="17">
        <f t="shared" si="8"/>
        <v>0</v>
      </c>
      <c r="Q247" s="17"/>
      <c r="R247" s="17"/>
      <c r="S247" s="17"/>
      <c r="T247" s="17"/>
      <c r="U247" s="17"/>
      <c r="V247" s="22">
        <f t="shared" si="9"/>
        <v>100</v>
      </c>
    </row>
    <row r="248" spans="1:22" ht="63.75" x14ac:dyDescent="0.2">
      <c r="A248" s="23"/>
      <c r="B248" s="18" t="s">
        <v>790</v>
      </c>
      <c r="C248" s="25">
        <f t="shared" si="10"/>
        <v>233</v>
      </c>
      <c r="D248" s="19">
        <v>294705</v>
      </c>
      <c r="E248" s="33" t="s">
        <v>488</v>
      </c>
      <c r="F248" s="33" t="s">
        <v>489</v>
      </c>
      <c r="G248" s="20"/>
      <c r="H248" s="32" t="s">
        <v>35</v>
      </c>
      <c r="I248" s="32" t="s">
        <v>36</v>
      </c>
      <c r="J248" s="24"/>
      <c r="K248" s="22">
        <v>100</v>
      </c>
      <c r="L248" s="23"/>
      <c r="M248" s="17"/>
      <c r="N248" s="17"/>
      <c r="O248" s="17"/>
      <c r="P248" s="17">
        <f t="shared" si="8"/>
        <v>0</v>
      </c>
      <c r="Q248" s="17"/>
      <c r="R248" s="17"/>
      <c r="S248" s="17"/>
      <c r="T248" s="17"/>
      <c r="U248" s="17"/>
      <c r="V248" s="22">
        <f t="shared" si="9"/>
        <v>100</v>
      </c>
    </row>
    <row r="249" spans="1:22" ht="25.5" x14ac:dyDescent="0.2">
      <c r="A249" s="23"/>
      <c r="B249" s="18" t="s">
        <v>790</v>
      </c>
      <c r="C249" s="25">
        <f t="shared" si="10"/>
        <v>234</v>
      </c>
      <c r="D249" s="19">
        <v>294705</v>
      </c>
      <c r="E249" s="33" t="s">
        <v>490</v>
      </c>
      <c r="F249" s="33" t="s">
        <v>490</v>
      </c>
      <c r="G249" s="20"/>
      <c r="H249" s="32" t="s">
        <v>35</v>
      </c>
      <c r="I249" s="32" t="s">
        <v>36</v>
      </c>
      <c r="J249" s="24"/>
      <c r="K249" s="22">
        <v>50</v>
      </c>
      <c r="L249" s="23"/>
      <c r="M249" s="17"/>
      <c r="N249" s="17"/>
      <c r="O249" s="17"/>
      <c r="P249" s="17">
        <f t="shared" si="8"/>
        <v>0</v>
      </c>
      <c r="Q249" s="17"/>
      <c r="R249" s="17"/>
      <c r="S249" s="17"/>
      <c r="T249" s="17"/>
      <c r="U249" s="17"/>
      <c r="V249" s="22">
        <f t="shared" si="9"/>
        <v>50</v>
      </c>
    </row>
    <row r="250" spans="1:22" ht="38.25" x14ac:dyDescent="0.2">
      <c r="A250" s="23"/>
      <c r="B250" s="18" t="s">
        <v>790</v>
      </c>
      <c r="C250" s="25">
        <f t="shared" si="10"/>
        <v>235</v>
      </c>
      <c r="D250" s="19">
        <v>294705</v>
      </c>
      <c r="E250" s="33" t="s">
        <v>491</v>
      </c>
      <c r="F250" s="33" t="s">
        <v>491</v>
      </c>
      <c r="G250" s="20"/>
      <c r="H250" s="32" t="s">
        <v>35</v>
      </c>
      <c r="I250" s="32" t="s">
        <v>46</v>
      </c>
      <c r="J250" s="24"/>
      <c r="K250" s="22">
        <v>20</v>
      </c>
      <c r="L250" s="23"/>
      <c r="M250" s="17"/>
      <c r="N250" s="17"/>
      <c r="O250" s="17"/>
      <c r="P250" s="17">
        <f t="shared" si="8"/>
        <v>0</v>
      </c>
      <c r="Q250" s="17"/>
      <c r="R250" s="17"/>
      <c r="S250" s="17"/>
      <c r="T250" s="17"/>
      <c r="U250" s="17"/>
      <c r="V250" s="22">
        <f t="shared" si="9"/>
        <v>20</v>
      </c>
    </row>
    <row r="251" spans="1:22" ht="38.25" x14ac:dyDescent="0.2">
      <c r="A251" s="23"/>
      <c r="B251" s="18" t="s">
        <v>790</v>
      </c>
      <c r="C251" s="25">
        <f t="shared" si="10"/>
        <v>236</v>
      </c>
      <c r="D251" s="19">
        <v>294705</v>
      </c>
      <c r="E251" s="33" t="s">
        <v>492</v>
      </c>
      <c r="F251" s="33" t="s">
        <v>492</v>
      </c>
      <c r="G251" s="20"/>
      <c r="H251" s="32" t="s">
        <v>35</v>
      </c>
      <c r="I251" s="32" t="s">
        <v>46</v>
      </c>
      <c r="J251" s="24"/>
      <c r="K251" s="22">
        <v>20</v>
      </c>
      <c r="L251" s="23"/>
      <c r="M251" s="17"/>
      <c r="N251" s="17"/>
      <c r="O251" s="17"/>
      <c r="P251" s="17">
        <f t="shared" si="8"/>
        <v>0</v>
      </c>
      <c r="Q251" s="17"/>
      <c r="R251" s="17"/>
      <c r="S251" s="17"/>
      <c r="T251" s="17"/>
      <c r="U251" s="17"/>
      <c r="V251" s="22">
        <f t="shared" si="9"/>
        <v>20</v>
      </c>
    </row>
    <row r="252" spans="1:22" ht="63.75" x14ac:dyDescent="0.2">
      <c r="A252" s="23"/>
      <c r="B252" s="18" t="s">
        <v>790</v>
      </c>
      <c r="C252" s="25">
        <f t="shared" si="10"/>
        <v>237</v>
      </c>
      <c r="D252" s="19">
        <v>294705</v>
      </c>
      <c r="E252" s="33" t="s">
        <v>493</v>
      </c>
      <c r="F252" s="33" t="s">
        <v>494</v>
      </c>
      <c r="G252" s="20"/>
      <c r="H252" s="32" t="s">
        <v>35</v>
      </c>
      <c r="I252" s="32" t="s">
        <v>36</v>
      </c>
      <c r="J252" s="24"/>
      <c r="K252" s="22">
        <v>100</v>
      </c>
      <c r="L252" s="23"/>
      <c r="M252" s="17"/>
      <c r="N252" s="17"/>
      <c r="O252" s="17"/>
      <c r="P252" s="17">
        <f t="shared" si="8"/>
        <v>0</v>
      </c>
      <c r="Q252" s="17"/>
      <c r="R252" s="17"/>
      <c r="S252" s="17"/>
      <c r="T252" s="17"/>
      <c r="U252" s="17"/>
      <c r="V252" s="22">
        <f t="shared" si="9"/>
        <v>100</v>
      </c>
    </row>
    <row r="253" spans="1:22" ht="51" x14ac:dyDescent="0.2">
      <c r="A253" s="23"/>
      <c r="B253" s="18" t="s">
        <v>790</v>
      </c>
      <c r="C253" s="25">
        <f t="shared" si="10"/>
        <v>238</v>
      </c>
      <c r="D253" s="19">
        <v>294705</v>
      </c>
      <c r="E253" s="33" t="s">
        <v>495</v>
      </c>
      <c r="F253" s="33" t="s">
        <v>496</v>
      </c>
      <c r="G253" s="20"/>
      <c r="H253" s="32" t="s">
        <v>44</v>
      </c>
      <c r="I253" s="32" t="s">
        <v>46</v>
      </c>
      <c r="J253" s="24"/>
      <c r="K253" s="22">
        <v>100</v>
      </c>
      <c r="L253" s="23"/>
      <c r="M253" s="17"/>
      <c r="N253" s="17"/>
      <c r="O253" s="17"/>
      <c r="P253" s="17">
        <f t="shared" si="8"/>
        <v>0</v>
      </c>
      <c r="Q253" s="17"/>
      <c r="R253" s="17"/>
      <c r="S253" s="17"/>
      <c r="T253" s="17"/>
      <c r="U253" s="17"/>
      <c r="V253" s="22">
        <f t="shared" si="9"/>
        <v>100</v>
      </c>
    </row>
    <row r="254" spans="1:22" ht="89.25" x14ac:dyDescent="0.2">
      <c r="A254" s="23"/>
      <c r="B254" s="18" t="s">
        <v>790</v>
      </c>
      <c r="C254" s="25">
        <f t="shared" si="10"/>
        <v>239</v>
      </c>
      <c r="D254" s="19">
        <v>294705</v>
      </c>
      <c r="E254" s="33" t="s">
        <v>497</v>
      </c>
      <c r="F254" s="33" t="s">
        <v>498</v>
      </c>
      <c r="G254" s="20"/>
      <c r="H254" s="32" t="s">
        <v>44</v>
      </c>
      <c r="I254" s="32" t="s">
        <v>46</v>
      </c>
      <c r="J254" s="24"/>
      <c r="K254" s="22">
        <v>5</v>
      </c>
      <c r="L254" s="23"/>
      <c r="M254" s="17"/>
      <c r="N254" s="17"/>
      <c r="O254" s="17"/>
      <c r="P254" s="17">
        <f t="shared" si="8"/>
        <v>0</v>
      </c>
      <c r="Q254" s="17"/>
      <c r="R254" s="17"/>
      <c r="S254" s="17"/>
      <c r="T254" s="17"/>
      <c r="U254" s="17"/>
      <c r="V254" s="22">
        <f t="shared" si="9"/>
        <v>5</v>
      </c>
    </row>
    <row r="255" spans="1:22" ht="51" x14ac:dyDescent="0.2">
      <c r="A255" s="23"/>
      <c r="B255" s="18" t="s">
        <v>790</v>
      </c>
      <c r="C255" s="25">
        <f t="shared" si="10"/>
        <v>240</v>
      </c>
      <c r="D255" s="19">
        <v>294705</v>
      </c>
      <c r="E255" s="33" t="s">
        <v>499</v>
      </c>
      <c r="F255" s="33" t="s">
        <v>500</v>
      </c>
      <c r="G255" s="20"/>
      <c r="H255" s="32" t="s">
        <v>35</v>
      </c>
      <c r="I255" s="32" t="s">
        <v>46</v>
      </c>
      <c r="J255" s="24"/>
      <c r="K255" s="22">
        <v>50</v>
      </c>
      <c r="L255" s="23"/>
      <c r="M255" s="17"/>
      <c r="N255" s="17"/>
      <c r="O255" s="17"/>
      <c r="P255" s="17">
        <f t="shared" si="8"/>
        <v>0</v>
      </c>
      <c r="Q255" s="17"/>
      <c r="R255" s="17"/>
      <c r="S255" s="17"/>
      <c r="T255" s="17"/>
      <c r="U255" s="17"/>
      <c r="V255" s="22">
        <f t="shared" si="9"/>
        <v>50</v>
      </c>
    </row>
    <row r="256" spans="1:22" ht="63.75" x14ac:dyDescent="0.2">
      <c r="A256" s="23"/>
      <c r="B256" s="18" t="s">
        <v>790</v>
      </c>
      <c r="C256" s="25">
        <f t="shared" si="10"/>
        <v>241</v>
      </c>
      <c r="D256" s="19">
        <v>294705</v>
      </c>
      <c r="E256" s="33" t="s">
        <v>501</v>
      </c>
      <c r="F256" s="33" t="s">
        <v>502</v>
      </c>
      <c r="G256" s="20"/>
      <c r="H256" s="32" t="s">
        <v>35</v>
      </c>
      <c r="I256" s="32" t="s">
        <v>46</v>
      </c>
      <c r="J256" s="24"/>
      <c r="K256" s="22">
        <v>10</v>
      </c>
      <c r="L256" s="23"/>
      <c r="M256" s="17"/>
      <c r="N256" s="17"/>
      <c r="O256" s="17"/>
      <c r="P256" s="17">
        <f t="shared" si="8"/>
        <v>0</v>
      </c>
      <c r="Q256" s="17"/>
      <c r="R256" s="17"/>
      <c r="S256" s="17"/>
      <c r="T256" s="17"/>
      <c r="U256" s="17"/>
      <c r="V256" s="22">
        <f t="shared" si="9"/>
        <v>10</v>
      </c>
    </row>
    <row r="257" spans="1:22" ht="38.25" x14ac:dyDescent="0.2">
      <c r="A257" s="23"/>
      <c r="B257" s="18" t="s">
        <v>790</v>
      </c>
      <c r="C257" s="25">
        <f t="shared" si="10"/>
        <v>242</v>
      </c>
      <c r="D257" s="19">
        <v>294705</v>
      </c>
      <c r="E257" s="33" t="s">
        <v>503</v>
      </c>
      <c r="F257" s="33" t="s">
        <v>504</v>
      </c>
      <c r="G257" s="20"/>
      <c r="H257" s="32" t="s">
        <v>35</v>
      </c>
      <c r="I257" s="32" t="s">
        <v>46</v>
      </c>
      <c r="J257" s="24"/>
      <c r="K257" s="22">
        <v>20</v>
      </c>
      <c r="L257" s="23"/>
      <c r="M257" s="17"/>
      <c r="N257" s="17"/>
      <c r="O257" s="17"/>
      <c r="P257" s="17">
        <f t="shared" si="8"/>
        <v>0</v>
      </c>
      <c r="Q257" s="17"/>
      <c r="R257" s="17"/>
      <c r="S257" s="17"/>
      <c r="T257" s="17"/>
      <c r="U257" s="17"/>
      <c r="V257" s="22">
        <f t="shared" si="9"/>
        <v>20</v>
      </c>
    </row>
    <row r="258" spans="1:22" ht="38.25" x14ac:dyDescent="0.2">
      <c r="A258" s="23"/>
      <c r="B258" s="18" t="s">
        <v>790</v>
      </c>
      <c r="C258" s="25">
        <f t="shared" si="10"/>
        <v>243</v>
      </c>
      <c r="D258" s="19">
        <v>294705</v>
      </c>
      <c r="E258" s="33" t="s">
        <v>505</v>
      </c>
      <c r="F258" s="33" t="s">
        <v>506</v>
      </c>
      <c r="G258" s="20"/>
      <c r="H258" s="32" t="s">
        <v>35</v>
      </c>
      <c r="I258" s="32" t="s">
        <v>46</v>
      </c>
      <c r="J258" s="24"/>
      <c r="K258" s="22">
        <v>30</v>
      </c>
      <c r="L258" s="23"/>
      <c r="M258" s="17"/>
      <c r="N258" s="17"/>
      <c r="O258" s="17"/>
      <c r="P258" s="17">
        <f t="shared" si="8"/>
        <v>0</v>
      </c>
      <c r="Q258" s="17"/>
      <c r="R258" s="17"/>
      <c r="S258" s="17"/>
      <c r="T258" s="17"/>
      <c r="U258" s="17"/>
      <c r="V258" s="22">
        <f t="shared" si="9"/>
        <v>30</v>
      </c>
    </row>
    <row r="259" spans="1:22" ht="38.25" x14ac:dyDescent="0.2">
      <c r="A259" s="23"/>
      <c r="B259" s="18" t="s">
        <v>790</v>
      </c>
      <c r="C259" s="25">
        <f t="shared" si="10"/>
        <v>244</v>
      </c>
      <c r="D259" s="19">
        <v>294705</v>
      </c>
      <c r="E259" s="33" t="s">
        <v>507</v>
      </c>
      <c r="F259" s="33" t="s">
        <v>508</v>
      </c>
      <c r="G259" s="20"/>
      <c r="H259" s="32" t="s">
        <v>35</v>
      </c>
      <c r="I259" s="32" t="s">
        <v>46</v>
      </c>
      <c r="J259" s="24"/>
      <c r="K259" s="22">
        <v>180</v>
      </c>
      <c r="L259" s="23"/>
      <c r="M259" s="17"/>
      <c r="N259" s="17"/>
      <c r="O259" s="17"/>
      <c r="P259" s="17">
        <f t="shared" si="8"/>
        <v>0</v>
      </c>
      <c r="Q259" s="17"/>
      <c r="R259" s="17"/>
      <c r="S259" s="17"/>
      <c r="T259" s="17"/>
      <c r="U259" s="17"/>
      <c r="V259" s="22">
        <f t="shared" si="9"/>
        <v>180</v>
      </c>
    </row>
    <row r="260" spans="1:22" ht="25.5" x14ac:dyDescent="0.2">
      <c r="A260" s="23"/>
      <c r="B260" s="18" t="s">
        <v>790</v>
      </c>
      <c r="C260" s="25">
        <f t="shared" si="10"/>
        <v>245</v>
      </c>
      <c r="D260" s="19">
        <v>294705</v>
      </c>
      <c r="E260" s="33" t="s">
        <v>509</v>
      </c>
      <c r="F260" s="33" t="s">
        <v>510</v>
      </c>
      <c r="G260" s="20"/>
      <c r="H260" s="32" t="s">
        <v>35</v>
      </c>
      <c r="I260" s="32" t="s">
        <v>46</v>
      </c>
      <c r="J260" s="24"/>
      <c r="K260" s="22">
        <v>20</v>
      </c>
      <c r="L260" s="23"/>
      <c r="M260" s="17"/>
      <c r="N260" s="17"/>
      <c r="O260" s="17"/>
      <c r="P260" s="17">
        <f t="shared" si="8"/>
        <v>0</v>
      </c>
      <c r="Q260" s="17"/>
      <c r="R260" s="17"/>
      <c r="S260" s="17"/>
      <c r="T260" s="17"/>
      <c r="U260" s="17"/>
      <c r="V260" s="22">
        <f t="shared" si="9"/>
        <v>20</v>
      </c>
    </row>
    <row r="261" spans="1:22" ht="38.25" x14ac:dyDescent="0.2">
      <c r="A261" s="23"/>
      <c r="B261" s="18" t="s">
        <v>790</v>
      </c>
      <c r="C261" s="25">
        <f t="shared" si="10"/>
        <v>246</v>
      </c>
      <c r="D261" s="19">
        <v>294705</v>
      </c>
      <c r="E261" s="33" t="s">
        <v>511</v>
      </c>
      <c r="F261" s="33" t="s">
        <v>512</v>
      </c>
      <c r="G261" s="20"/>
      <c r="H261" s="32" t="s">
        <v>35</v>
      </c>
      <c r="I261" s="32" t="s">
        <v>46</v>
      </c>
      <c r="J261" s="24"/>
      <c r="K261" s="22">
        <v>20</v>
      </c>
      <c r="L261" s="23"/>
      <c r="M261" s="17"/>
      <c r="N261" s="17"/>
      <c r="O261" s="17"/>
      <c r="P261" s="17">
        <f t="shared" si="8"/>
        <v>0</v>
      </c>
      <c r="Q261" s="17"/>
      <c r="R261" s="17"/>
      <c r="S261" s="17"/>
      <c r="T261" s="17"/>
      <c r="U261" s="17"/>
      <c r="V261" s="22">
        <f t="shared" si="9"/>
        <v>20</v>
      </c>
    </row>
    <row r="262" spans="1:22" ht="89.25" x14ac:dyDescent="0.2">
      <c r="A262" s="23"/>
      <c r="B262" s="18" t="s">
        <v>790</v>
      </c>
      <c r="C262" s="25">
        <f t="shared" si="10"/>
        <v>247</v>
      </c>
      <c r="D262" s="19">
        <v>294705</v>
      </c>
      <c r="E262" s="33" t="s">
        <v>513</v>
      </c>
      <c r="F262" s="33" t="s">
        <v>514</v>
      </c>
      <c r="G262" s="20"/>
      <c r="H262" s="32" t="s">
        <v>35</v>
      </c>
      <c r="I262" s="32" t="s">
        <v>70</v>
      </c>
      <c r="J262" s="24"/>
      <c r="K262" s="22">
        <v>2</v>
      </c>
      <c r="L262" s="23"/>
      <c r="M262" s="17"/>
      <c r="N262" s="17"/>
      <c r="O262" s="17"/>
      <c r="P262" s="17">
        <f t="shared" si="8"/>
        <v>0</v>
      </c>
      <c r="Q262" s="17"/>
      <c r="R262" s="17"/>
      <c r="S262" s="17"/>
      <c r="T262" s="17"/>
      <c r="U262" s="17"/>
      <c r="V262" s="22">
        <f t="shared" si="9"/>
        <v>2</v>
      </c>
    </row>
    <row r="263" spans="1:22" ht="25.5" x14ac:dyDescent="0.2">
      <c r="A263" s="23"/>
      <c r="B263" s="18" t="s">
        <v>790</v>
      </c>
      <c r="C263" s="25">
        <f t="shared" si="10"/>
        <v>248</v>
      </c>
      <c r="D263" s="19">
        <v>294705</v>
      </c>
      <c r="E263" s="36" t="s">
        <v>515</v>
      </c>
      <c r="F263" s="36" t="s">
        <v>516</v>
      </c>
      <c r="G263" s="20"/>
      <c r="H263" s="32" t="s">
        <v>35</v>
      </c>
      <c r="I263" s="32" t="s">
        <v>46</v>
      </c>
      <c r="J263" s="24"/>
      <c r="K263" s="22">
        <v>30</v>
      </c>
      <c r="L263" s="23"/>
      <c r="M263" s="17"/>
      <c r="N263" s="17"/>
      <c r="O263" s="17"/>
      <c r="P263" s="17">
        <f t="shared" si="8"/>
        <v>0</v>
      </c>
      <c r="Q263" s="17"/>
      <c r="R263" s="17"/>
      <c r="S263" s="17"/>
      <c r="T263" s="17"/>
      <c r="U263" s="17"/>
      <c r="V263" s="22">
        <f t="shared" si="9"/>
        <v>30</v>
      </c>
    </row>
    <row r="264" spans="1:22" ht="38.25" x14ac:dyDescent="0.2">
      <c r="A264" s="23"/>
      <c r="B264" s="18" t="s">
        <v>790</v>
      </c>
      <c r="C264" s="25">
        <f t="shared" si="10"/>
        <v>249</v>
      </c>
      <c r="D264" s="19">
        <v>294705</v>
      </c>
      <c r="E264" s="33" t="s">
        <v>517</v>
      </c>
      <c r="F264" s="33" t="s">
        <v>517</v>
      </c>
      <c r="G264" s="20"/>
      <c r="H264" s="32" t="s">
        <v>35</v>
      </c>
      <c r="I264" s="32" t="s">
        <v>46</v>
      </c>
      <c r="J264" s="24"/>
      <c r="K264" s="22">
        <v>200</v>
      </c>
      <c r="L264" s="23"/>
      <c r="M264" s="17"/>
      <c r="N264" s="17"/>
      <c r="O264" s="17"/>
      <c r="P264" s="17">
        <f t="shared" si="8"/>
        <v>0</v>
      </c>
      <c r="Q264" s="17"/>
      <c r="R264" s="17"/>
      <c r="S264" s="17"/>
      <c r="T264" s="17"/>
      <c r="U264" s="17"/>
      <c r="V264" s="22">
        <f t="shared" si="9"/>
        <v>200</v>
      </c>
    </row>
    <row r="265" spans="1:22" ht="89.25" x14ac:dyDescent="0.2">
      <c r="A265" s="23"/>
      <c r="B265" s="18" t="s">
        <v>790</v>
      </c>
      <c r="C265" s="18">
        <v>250</v>
      </c>
      <c r="D265" s="19">
        <v>294705</v>
      </c>
      <c r="E265" s="34" t="s">
        <v>518</v>
      </c>
      <c r="F265" s="34" t="s">
        <v>519</v>
      </c>
      <c r="G265" s="20"/>
      <c r="H265" s="32" t="s">
        <v>44</v>
      </c>
      <c r="I265" s="32" t="s">
        <v>46</v>
      </c>
      <c r="J265" s="24"/>
      <c r="K265" s="22">
        <v>2</v>
      </c>
      <c r="L265" s="23"/>
      <c r="M265" s="17"/>
      <c r="N265" s="17"/>
      <c r="O265" s="17"/>
      <c r="P265" s="17">
        <f t="shared" si="8"/>
        <v>0</v>
      </c>
      <c r="Q265" s="17"/>
      <c r="R265" s="17"/>
      <c r="S265" s="17"/>
      <c r="T265" s="17"/>
      <c r="U265" s="17"/>
      <c r="V265" s="22">
        <f t="shared" si="9"/>
        <v>2</v>
      </c>
    </row>
    <row r="267" spans="1:22" ht="15.75" customHeight="1" x14ac:dyDescent="0.2">
      <c r="B267" s="26" t="s">
        <v>520</v>
      </c>
    </row>
    <row r="268" spans="1:22" ht="22.5" customHeight="1" x14ac:dyDescent="0.2">
      <c r="C268" s="27" t="s">
        <v>521</v>
      </c>
      <c r="D268" s="78" t="s">
        <v>522</v>
      </c>
      <c r="E268" s="79"/>
      <c r="F268" s="79"/>
      <c r="G268" s="80"/>
      <c r="H268" s="78" t="s">
        <v>523</v>
      </c>
      <c r="I268" s="79"/>
      <c r="J268" s="79"/>
      <c r="K268" s="79"/>
      <c r="L268" s="79"/>
      <c r="M268" s="80"/>
    </row>
    <row r="269" spans="1:22" ht="20.25" customHeight="1" x14ac:dyDescent="0.2">
      <c r="C269" s="28">
        <v>1</v>
      </c>
      <c r="D269" s="81" t="s">
        <v>524</v>
      </c>
      <c r="E269" s="82"/>
      <c r="F269" s="82"/>
      <c r="G269" s="83"/>
      <c r="H269" s="84"/>
      <c r="I269" s="85"/>
      <c r="J269" s="85"/>
      <c r="K269" s="85"/>
      <c r="L269" s="85"/>
      <c r="M269" s="86"/>
    </row>
    <row r="270" spans="1:22" ht="18.75" customHeight="1" x14ac:dyDescent="0.2">
      <c r="C270" s="28">
        <v>2</v>
      </c>
      <c r="D270" s="81" t="s">
        <v>525</v>
      </c>
      <c r="E270" s="82"/>
      <c r="F270" s="82"/>
      <c r="G270" s="83"/>
      <c r="H270" s="84"/>
      <c r="I270" s="85"/>
      <c r="J270" s="85"/>
      <c r="K270" s="85"/>
      <c r="L270" s="85"/>
      <c r="M270" s="86"/>
    </row>
    <row r="271" spans="1:22" ht="35.1" customHeight="1" x14ac:dyDescent="0.2">
      <c r="C271" s="28">
        <v>3</v>
      </c>
      <c r="D271" s="81" t="s">
        <v>526</v>
      </c>
      <c r="E271" s="82"/>
      <c r="F271" s="82"/>
      <c r="G271" s="83"/>
      <c r="H271" s="84"/>
      <c r="I271" s="85"/>
      <c r="J271" s="85"/>
      <c r="K271" s="85"/>
      <c r="L271" s="85"/>
      <c r="M271" s="86"/>
    </row>
    <row r="272" spans="1:22" ht="50.1" customHeight="1" x14ac:dyDescent="0.2">
      <c r="C272" s="28">
        <v>4</v>
      </c>
      <c r="D272" s="81" t="s">
        <v>527</v>
      </c>
      <c r="E272" s="82"/>
      <c r="F272" s="82"/>
      <c r="G272" s="83"/>
      <c r="H272" s="84"/>
      <c r="I272" s="85"/>
      <c r="J272" s="85"/>
      <c r="K272" s="85"/>
      <c r="L272" s="85"/>
      <c r="M272" s="86"/>
    </row>
    <row r="273" spans="2:17" ht="35.1" customHeight="1" x14ac:dyDescent="0.2">
      <c r="C273" s="28">
        <v>5</v>
      </c>
      <c r="D273" s="81" t="s">
        <v>528</v>
      </c>
      <c r="E273" s="82"/>
      <c r="F273" s="82"/>
      <c r="G273" s="83"/>
      <c r="H273" s="84"/>
      <c r="I273" s="85"/>
      <c r="J273" s="85"/>
      <c r="K273" s="85"/>
      <c r="L273" s="85"/>
      <c r="M273" s="86"/>
    </row>
    <row r="274" spans="2:17" ht="12.75" customHeight="1" x14ac:dyDescent="0.2">
      <c r="C274" s="28">
        <v>6</v>
      </c>
      <c r="D274" s="84"/>
      <c r="E274" s="85"/>
      <c r="F274" s="85"/>
      <c r="G274" s="86"/>
      <c r="H274" s="84"/>
      <c r="I274" s="85"/>
      <c r="J274" s="85"/>
      <c r="K274" s="85"/>
      <c r="L274" s="85"/>
      <c r="M274" s="86"/>
    </row>
    <row r="275" spans="2:17" ht="12.75" customHeight="1" x14ac:dyDescent="0.2">
      <c r="C275" s="28">
        <v>7</v>
      </c>
      <c r="D275" s="84"/>
      <c r="E275" s="85"/>
      <c r="F275" s="85"/>
      <c r="G275" s="86"/>
      <c r="H275" s="84"/>
      <c r="I275" s="85"/>
      <c r="J275" s="85"/>
      <c r="K275" s="85"/>
      <c r="L275" s="85"/>
      <c r="M275" s="86"/>
    </row>
    <row r="276" spans="2:17" ht="12.75" customHeight="1" x14ac:dyDescent="0.2">
      <c r="C276" s="28">
        <v>8</v>
      </c>
      <c r="D276" s="84"/>
      <c r="E276" s="85"/>
      <c r="F276" s="85"/>
      <c r="G276" s="86"/>
      <c r="H276" s="84"/>
      <c r="I276" s="85"/>
      <c r="J276" s="85"/>
      <c r="K276" s="85"/>
      <c r="L276" s="85"/>
      <c r="M276" s="86"/>
    </row>
    <row r="277" spans="2:17" ht="12.75" customHeight="1" x14ac:dyDescent="0.2">
      <c r="C277" s="28">
        <v>8</v>
      </c>
      <c r="D277" s="84"/>
      <c r="E277" s="85"/>
      <c r="F277" s="85"/>
      <c r="G277" s="86"/>
      <c r="H277" s="84"/>
      <c r="I277" s="85"/>
      <c r="J277" s="85"/>
      <c r="K277" s="85"/>
      <c r="L277" s="85"/>
      <c r="M277" s="86"/>
    </row>
    <row r="278" spans="2:17" ht="12.75" customHeight="1" x14ac:dyDescent="0.2">
      <c r="C278" s="28">
        <v>10</v>
      </c>
      <c r="D278" s="84"/>
      <c r="E278" s="85"/>
      <c r="F278" s="85"/>
      <c r="G278" s="86"/>
      <c r="H278" s="84"/>
      <c r="I278" s="85"/>
      <c r="J278" s="85"/>
      <c r="K278" s="85"/>
      <c r="L278" s="85"/>
      <c r="M278" s="86"/>
    </row>
    <row r="279" spans="2:17" ht="12.75" customHeight="1" x14ac:dyDescent="0.2">
      <c r="C279" s="28">
        <v>11</v>
      </c>
      <c r="D279" s="84"/>
      <c r="E279" s="85"/>
      <c r="F279" s="85"/>
      <c r="G279" s="86"/>
      <c r="H279" s="84"/>
      <c r="I279" s="85"/>
      <c r="J279" s="85"/>
      <c r="K279" s="85"/>
      <c r="L279" s="85"/>
      <c r="M279" s="86"/>
    </row>
    <row r="280" spans="2:17" ht="12.75" customHeight="1" x14ac:dyDescent="0.2">
      <c r="C280" s="28">
        <v>12</v>
      </c>
      <c r="D280" s="84"/>
      <c r="E280" s="85"/>
      <c r="F280" s="85"/>
      <c r="G280" s="86"/>
      <c r="H280" s="84"/>
      <c r="I280" s="85"/>
      <c r="J280" s="85"/>
      <c r="K280" s="85"/>
      <c r="L280" s="85"/>
      <c r="M280" s="86"/>
    </row>
    <row r="281" spans="2:17" ht="12.75" customHeight="1" x14ac:dyDescent="0.2">
      <c r="C281" s="28">
        <v>13</v>
      </c>
      <c r="D281" s="84"/>
      <c r="E281" s="85"/>
      <c r="F281" s="85"/>
      <c r="G281" s="86"/>
      <c r="H281" s="84"/>
      <c r="I281" s="85"/>
      <c r="J281" s="85"/>
      <c r="K281" s="85"/>
      <c r="L281" s="85"/>
      <c r="M281" s="86"/>
    </row>
    <row r="282" spans="2:17" ht="12.75" customHeight="1" x14ac:dyDescent="0.2">
      <c r="C282" s="28">
        <v>14</v>
      </c>
      <c r="D282" s="84"/>
      <c r="E282" s="85"/>
      <c r="F282" s="85"/>
      <c r="G282" s="86"/>
      <c r="H282" s="84"/>
      <c r="I282" s="85"/>
      <c r="J282" s="85"/>
      <c r="K282" s="85"/>
      <c r="L282" s="85"/>
      <c r="M282" s="86"/>
    </row>
    <row r="283" spans="2:17" ht="12.75" customHeight="1" x14ac:dyDescent="0.2">
      <c r="C283" s="28">
        <v>15</v>
      </c>
      <c r="D283" s="84"/>
      <c r="E283" s="85"/>
      <c r="F283" s="85"/>
      <c r="G283" s="86"/>
      <c r="H283" s="84"/>
      <c r="I283" s="85"/>
      <c r="J283" s="85"/>
      <c r="K283" s="85"/>
      <c r="L283" s="85"/>
      <c r="M283" s="86"/>
    </row>
    <row r="285" spans="2:17" x14ac:dyDescent="0.2">
      <c r="B285" s="87" t="s">
        <v>529</v>
      </c>
      <c r="C285" s="88"/>
      <c r="D285" s="88"/>
      <c r="E285" s="88"/>
      <c r="F285" s="88"/>
      <c r="G285" s="88"/>
      <c r="H285" s="88"/>
      <c r="I285" s="88"/>
      <c r="J285" s="88"/>
      <c r="K285" s="88"/>
      <c r="L285" s="88"/>
      <c r="M285" s="88"/>
      <c r="N285" s="88"/>
      <c r="O285" s="88"/>
      <c r="P285" s="88"/>
    </row>
    <row r="286" spans="2:17" ht="30" customHeight="1" x14ac:dyDescent="0.2">
      <c r="B286" s="89" t="s">
        <v>530</v>
      </c>
      <c r="C286" s="90"/>
      <c r="D286" s="90"/>
      <c r="E286" s="90"/>
      <c r="F286" s="90"/>
      <c r="G286" s="90"/>
      <c r="H286" s="90"/>
      <c r="I286" s="90"/>
      <c r="J286" s="90"/>
      <c r="K286" s="90"/>
      <c r="L286" s="90"/>
      <c r="M286" s="90"/>
      <c r="N286" s="90"/>
      <c r="O286" s="90"/>
      <c r="P286" s="90"/>
    </row>
    <row r="287" spans="2:17" ht="30" customHeight="1" x14ac:dyDescent="0.2">
      <c r="B287" s="89" t="s">
        <v>531</v>
      </c>
      <c r="C287" s="90"/>
      <c r="D287" s="90"/>
      <c r="E287" s="90"/>
      <c r="F287" s="90"/>
      <c r="G287" s="90"/>
      <c r="H287" s="90"/>
      <c r="I287" s="90"/>
      <c r="J287" s="90"/>
      <c r="K287" s="90"/>
      <c r="L287" s="90"/>
      <c r="M287" s="90"/>
      <c r="N287" s="90"/>
      <c r="O287" s="90"/>
      <c r="P287" s="90"/>
    </row>
    <row r="288" spans="2:17" ht="15.75" customHeight="1" x14ac:dyDescent="0.2">
      <c r="B288" s="89" t="s">
        <v>532</v>
      </c>
      <c r="C288" s="90"/>
      <c r="D288" s="90"/>
      <c r="E288" s="90"/>
      <c r="F288" s="90"/>
      <c r="G288" s="90"/>
      <c r="H288" s="90"/>
      <c r="I288" s="90"/>
      <c r="J288" s="90"/>
      <c r="K288" s="90"/>
      <c r="L288" s="90"/>
      <c r="M288" s="90"/>
      <c r="N288" s="90"/>
      <c r="O288" s="90"/>
      <c r="P288" s="90"/>
      <c r="Q288" s="29"/>
    </row>
    <row r="289" spans="2:17" ht="15.75" customHeight="1" x14ac:dyDescent="0.2">
      <c r="B289" s="89" t="s">
        <v>533</v>
      </c>
      <c r="C289" s="90"/>
      <c r="D289" s="90"/>
      <c r="E289" s="90"/>
      <c r="F289" s="90"/>
      <c r="G289" s="90"/>
      <c r="H289" s="90"/>
      <c r="I289" s="90"/>
      <c r="J289" s="90"/>
      <c r="K289" s="90"/>
      <c r="L289" s="90"/>
      <c r="M289" s="90"/>
      <c r="N289" s="90"/>
      <c r="O289" s="90"/>
      <c r="P289" s="90"/>
    </row>
    <row r="290" spans="2:17" ht="15.75" customHeight="1" x14ac:dyDescent="0.2">
      <c r="B290" s="89" t="s">
        <v>534</v>
      </c>
      <c r="C290" s="90"/>
      <c r="D290" s="90"/>
      <c r="E290" s="90"/>
      <c r="F290" s="90"/>
      <c r="G290" s="90"/>
      <c r="H290" s="90"/>
      <c r="I290" s="90"/>
      <c r="J290" s="90"/>
      <c r="K290" s="90"/>
      <c r="L290" s="90"/>
      <c r="M290" s="90"/>
      <c r="N290" s="90"/>
      <c r="O290" s="90"/>
      <c r="P290" s="90"/>
    </row>
    <row r="291" spans="2:17" x14ac:dyDescent="0.2">
      <c r="B291" s="89" t="s">
        <v>535</v>
      </c>
      <c r="C291" s="90"/>
      <c r="D291" s="90"/>
      <c r="E291" s="90"/>
      <c r="F291" s="90"/>
      <c r="G291" s="90"/>
      <c r="H291" s="90"/>
      <c r="I291" s="90"/>
      <c r="J291" s="90"/>
      <c r="K291" s="90"/>
      <c r="L291" s="90"/>
      <c r="M291" s="90"/>
      <c r="N291" s="90"/>
      <c r="O291" s="90"/>
      <c r="P291" s="90"/>
      <c r="Q291" s="30"/>
    </row>
    <row r="292" spans="2:17" ht="35.25" customHeight="1" x14ac:dyDescent="0.2">
      <c r="B292" s="89" t="s">
        <v>536</v>
      </c>
      <c r="C292" s="90"/>
      <c r="D292" s="90"/>
      <c r="E292" s="90"/>
      <c r="F292" s="90"/>
      <c r="G292" s="90"/>
      <c r="H292" s="90"/>
      <c r="I292" s="90"/>
      <c r="J292" s="90"/>
      <c r="K292" s="90"/>
      <c r="L292" s="90"/>
      <c r="M292" s="90"/>
      <c r="N292" s="90"/>
      <c r="O292" s="90"/>
      <c r="P292" s="90"/>
      <c r="Q292" s="30"/>
    </row>
    <row r="293" spans="2:17" ht="50.25" customHeight="1" x14ac:dyDescent="0.2">
      <c r="B293" s="91" t="s">
        <v>537</v>
      </c>
      <c r="C293" s="92"/>
      <c r="D293" s="92"/>
      <c r="E293" s="92"/>
      <c r="F293" s="92"/>
      <c r="G293" s="92"/>
      <c r="H293" s="92"/>
      <c r="I293" s="92"/>
      <c r="J293" s="92"/>
      <c r="K293" s="92"/>
      <c r="L293" s="92"/>
      <c r="M293" s="92"/>
      <c r="N293" s="92"/>
      <c r="O293" s="92"/>
      <c r="P293" s="92"/>
      <c r="Q293" s="29"/>
    </row>
    <row r="294" spans="2:17" ht="37.5" customHeight="1" x14ac:dyDescent="0.2">
      <c r="B294" s="89" t="s">
        <v>538</v>
      </c>
      <c r="C294" s="90"/>
      <c r="D294" s="90"/>
      <c r="E294" s="90"/>
      <c r="F294" s="90"/>
      <c r="G294" s="90"/>
      <c r="H294" s="90"/>
      <c r="I294" s="90"/>
      <c r="J294" s="90"/>
      <c r="K294" s="90"/>
      <c r="L294" s="90"/>
      <c r="M294" s="90"/>
      <c r="N294" s="90"/>
      <c r="O294" s="90"/>
      <c r="P294" s="90"/>
      <c r="Q294" s="29"/>
    </row>
    <row r="295" spans="2:17" ht="34.5" customHeight="1" x14ac:dyDescent="0.2">
      <c r="B295" s="91" t="s">
        <v>539</v>
      </c>
      <c r="C295" s="92"/>
      <c r="D295" s="92"/>
      <c r="E295" s="92"/>
      <c r="F295" s="92"/>
      <c r="G295" s="92"/>
      <c r="H295" s="92"/>
      <c r="I295" s="92"/>
      <c r="J295" s="92"/>
      <c r="K295" s="92"/>
      <c r="L295" s="92"/>
      <c r="M295" s="92"/>
      <c r="N295" s="92"/>
      <c r="O295" s="92"/>
      <c r="P295" s="92"/>
      <c r="Q295" s="29"/>
    </row>
    <row r="296" spans="2:17" x14ac:dyDescent="0.2">
      <c r="B296" s="89" t="s">
        <v>540</v>
      </c>
      <c r="C296" s="90"/>
      <c r="D296" s="90"/>
      <c r="E296" s="90"/>
      <c r="F296" s="90"/>
      <c r="G296" s="90"/>
      <c r="H296" s="90"/>
      <c r="I296" s="90"/>
      <c r="J296" s="90"/>
      <c r="K296" s="90"/>
      <c r="L296" s="90"/>
      <c r="M296" s="90"/>
      <c r="N296" s="90"/>
      <c r="O296" s="90"/>
      <c r="P296" s="90"/>
    </row>
  </sheetData>
  <sheetProtection algorithmName="SHA-512" hashValue="J1f6t9bXovbCKIOZ0tJ2J0AbTqLRW2bUIfafqMnBfhixQw+rm1Zx6FZUisXoXZO8nrzZcXF9a28ou+fk7tDimw==" saltValue="Z/4w+k5BbLNOwOMl5JHgIw==" spinCount="100000" sheet="1" formatCells="0" formatColumns="0" formatRows="0" sort="0" autoFilter="0"/>
  <autoFilter ref="B15:R16" xr:uid="{00000000-0009-0000-0000-000000000000}"/>
  <mergeCells count="85">
    <mergeCell ref="B293:P293"/>
    <mergeCell ref="B294:P294"/>
    <mergeCell ref="B295:P295"/>
    <mergeCell ref="B296:P296"/>
    <mergeCell ref="B288:P288"/>
    <mergeCell ref="B289:P289"/>
    <mergeCell ref="B290:P290"/>
    <mergeCell ref="B291:P291"/>
    <mergeCell ref="B292:P292"/>
    <mergeCell ref="D283:G283"/>
    <mergeCell ref="H283:M283"/>
    <mergeCell ref="B285:P285"/>
    <mergeCell ref="B286:P286"/>
    <mergeCell ref="B287:P287"/>
    <mergeCell ref="D280:G280"/>
    <mergeCell ref="H280:M280"/>
    <mergeCell ref="D281:G281"/>
    <mergeCell ref="H281:M281"/>
    <mergeCell ref="D282:G282"/>
    <mergeCell ref="H282:M282"/>
    <mergeCell ref="D277:G277"/>
    <mergeCell ref="H277:M277"/>
    <mergeCell ref="D278:G278"/>
    <mergeCell ref="H278:M278"/>
    <mergeCell ref="D279:G279"/>
    <mergeCell ref="H279:M279"/>
    <mergeCell ref="D274:G274"/>
    <mergeCell ref="H274:M274"/>
    <mergeCell ref="D275:G275"/>
    <mergeCell ref="H275:M275"/>
    <mergeCell ref="D276:G276"/>
    <mergeCell ref="H276:M276"/>
    <mergeCell ref="D271:G271"/>
    <mergeCell ref="H271:M271"/>
    <mergeCell ref="D272:G272"/>
    <mergeCell ref="H272:M272"/>
    <mergeCell ref="D273:G273"/>
    <mergeCell ref="H273:M273"/>
    <mergeCell ref="D268:G268"/>
    <mergeCell ref="H268:M268"/>
    <mergeCell ref="D269:G269"/>
    <mergeCell ref="H269:M269"/>
    <mergeCell ref="D270:G270"/>
    <mergeCell ref="H270:M270"/>
    <mergeCell ref="S12:S14"/>
    <mergeCell ref="T12:T14"/>
    <mergeCell ref="U12:U14"/>
    <mergeCell ref="V12:V14"/>
    <mergeCell ref="D13:D14"/>
    <mergeCell ref="E13:E14"/>
    <mergeCell ref="F13:F14"/>
    <mergeCell ref="G13:G14"/>
    <mergeCell ref="M13:M14"/>
    <mergeCell ref="N13:N14"/>
    <mergeCell ref="M12:N12"/>
    <mergeCell ref="O12:O14"/>
    <mergeCell ref="P12:P14"/>
    <mergeCell ref="Q12:Q14"/>
    <mergeCell ref="R12:R14"/>
    <mergeCell ref="F10:L10"/>
    <mergeCell ref="A12:A14"/>
    <mergeCell ref="B12:B14"/>
    <mergeCell ref="C12:C14"/>
    <mergeCell ref="D12:G12"/>
    <mergeCell ref="H12:H14"/>
    <mergeCell ref="I12:I14"/>
    <mergeCell ref="J12:J14"/>
    <mergeCell ref="K12:K14"/>
    <mergeCell ref="L12:L14"/>
    <mergeCell ref="B2:L2"/>
    <mergeCell ref="D3:E3"/>
    <mergeCell ref="F3:K3"/>
    <mergeCell ref="B4:C10"/>
    <mergeCell ref="D4:E4"/>
    <mergeCell ref="F4:K4"/>
    <mergeCell ref="D5:E5"/>
    <mergeCell ref="F5:K5"/>
    <mergeCell ref="D6:E6"/>
    <mergeCell ref="D7:E7"/>
    <mergeCell ref="F7:K7"/>
    <mergeCell ref="D8:E8"/>
    <mergeCell ref="F8:K8"/>
    <mergeCell ref="D9:E9"/>
    <mergeCell ref="F9:K9"/>
    <mergeCell ref="D10:E10"/>
  </mergeCells>
  <dataValidations xWindow="984" yWindow="618" count="1">
    <dataValidation type="list" allowBlank="1" showInputMessage="1" showErrorMessage="1" prompt="Выберите страну из списка" sqref="R16:R265" xr:uid="{00000000-0002-0000-0000-000000000000}">
      <formula1>countries</formula1>
    </dataValidation>
  </dataValidation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6"/>
  <sheetViews>
    <sheetView workbookViewId="0"/>
  </sheetViews>
  <sheetFormatPr defaultColWidth="9.140625" defaultRowHeight="15" x14ac:dyDescent="0.25"/>
  <cols>
    <col min="1" max="16384" width="9.140625" style="31"/>
  </cols>
  <sheetData>
    <row r="1" spans="1:3" x14ac:dyDescent="0.25">
      <c r="A1" s="31" t="s">
        <v>46</v>
      </c>
      <c r="B1" s="31" t="s">
        <v>541</v>
      </c>
      <c r="C1" s="31" t="s">
        <v>542</v>
      </c>
    </row>
    <row r="2" spans="1:3" x14ac:dyDescent="0.25">
      <c r="A2" s="31" t="s">
        <v>543</v>
      </c>
      <c r="C2" s="31" t="s">
        <v>544</v>
      </c>
    </row>
    <row r="3" spans="1:3" x14ac:dyDescent="0.25">
      <c r="A3" s="31" t="s">
        <v>545</v>
      </c>
    </row>
    <row r="4" spans="1:3" x14ac:dyDescent="0.25">
      <c r="A4" s="31" t="s">
        <v>546</v>
      </c>
    </row>
    <row r="5" spans="1:3" x14ac:dyDescent="0.25">
      <c r="A5" s="31" t="s">
        <v>547</v>
      </c>
    </row>
    <row r="6" spans="1:3" x14ac:dyDescent="0.25">
      <c r="A6" s="31" t="s">
        <v>548</v>
      </c>
    </row>
    <row r="7" spans="1:3" x14ac:dyDescent="0.25">
      <c r="A7" s="31" t="s">
        <v>549</v>
      </c>
    </row>
    <row r="8" spans="1:3" x14ac:dyDescent="0.25">
      <c r="A8" s="31" t="s">
        <v>60</v>
      </c>
    </row>
    <row r="9" spans="1:3" x14ac:dyDescent="0.25">
      <c r="A9" s="31" t="s">
        <v>550</v>
      </c>
    </row>
    <row r="10" spans="1:3" x14ac:dyDescent="0.25">
      <c r="A10" s="31" t="s">
        <v>551</v>
      </c>
    </row>
    <row r="11" spans="1:3" x14ac:dyDescent="0.25">
      <c r="A11" s="31" t="s">
        <v>552</v>
      </c>
    </row>
    <row r="12" spans="1:3" x14ac:dyDescent="0.25">
      <c r="A12" s="31" t="s">
        <v>553</v>
      </c>
    </row>
    <row r="13" spans="1:3" x14ac:dyDescent="0.25">
      <c r="A13" s="31" t="s">
        <v>554</v>
      </c>
    </row>
    <row r="14" spans="1:3" x14ac:dyDescent="0.25">
      <c r="A14" s="31" t="s">
        <v>555</v>
      </c>
    </row>
    <row r="15" spans="1:3" x14ac:dyDescent="0.25">
      <c r="A15" s="31" t="s">
        <v>556</v>
      </c>
    </row>
    <row r="16" spans="1:3" x14ac:dyDescent="0.25">
      <c r="A16" s="31" t="s">
        <v>557</v>
      </c>
    </row>
    <row r="17" spans="1:1" x14ac:dyDescent="0.25">
      <c r="A17" s="31" t="s">
        <v>558</v>
      </c>
    </row>
    <row r="18" spans="1:1" x14ac:dyDescent="0.25">
      <c r="A18" s="31" t="s">
        <v>559</v>
      </c>
    </row>
    <row r="19" spans="1:1" x14ac:dyDescent="0.25">
      <c r="A19" s="31" t="s">
        <v>560</v>
      </c>
    </row>
    <row r="20" spans="1:1" x14ac:dyDescent="0.25">
      <c r="A20" s="31" t="s">
        <v>561</v>
      </c>
    </row>
    <row r="21" spans="1:1" x14ac:dyDescent="0.25">
      <c r="A21" s="31" t="s">
        <v>562</v>
      </c>
    </row>
    <row r="22" spans="1:1" x14ac:dyDescent="0.25">
      <c r="A22" s="31" t="s">
        <v>36</v>
      </c>
    </row>
    <row r="23" spans="1:1" x14ac:dyDescent="0.25">
      <c r="A23" s="31" t="s">
        <v>563</v>
      </c>
    </row>
    <row r="24" spans="1:1" x14ac:dyDescent="0.25">
      <c r="A24" s="31" t="s">
        <v>564</v>
      </c>
    </row>
    <row r="25" spans="1:1" x14ac:dyDescent="0.25">
      <c r="A25" s="31" t="s">
        <v>70</v>
      </c>
    </row>
    <row r="26" spans="1:1" x14ac:dyDescent="0.25">
      <c r="A26" s="31" t="s">
        <v>242</v>
      </c>
    </row>
    <row r="27" spans="1:1" x14ac:dyDescent="0.25">
      <c r="A27" s="31" t="s">
        <v>565</v>
      </c>
    </row>
    <row r="28" spans="1:1" x14ac:dyDescent="0.25">
      <c r="A28" s="31" t="s">
        <v>566</v>
      </c>
    </row>
    <row r="29" spans="1:1" x14ac:dyDescent="0.25">
      <c r="A29" s="31" t="s">
        <v>567</v>
      </c>
    </row>
    <row r="30" spans="1:1" x14ac:dyDescent="0.25">
      <c r="A30" s="31" t="s">
        <v>568</v>
      </c>
    </row>
    <row r="31" spans="1:1" x14ac:dyDescent="0.25">
      <c r="A31" s="31" t="s">
        <v>569</v>
      </c>
    </row>
    <row r="32" spans="1:1" x14ac:dyDescent="0.25">
      <c r="A32" s="31" t="s">
        <v>570</v>
      </c>
    </row>
    <row r="33" spans="1:1" x14ac:dyDescent="0.25">
      <c r="A33" s="31" t="s">
        <v>571</v>
      </c>
    </row>
    <row r="34" spans="1:1" x14ac:dyDescent="0.25">
      <c r="A34" s="31" t="s">
        <v>572</v>
      </c>
    </row>
    <row r="35" spans="1:1" x14ac:dyDescent="0.25">
      <c r="A35" s="31" t="s">
        <v>573</v>
      </c>
    </row>
    <row r="36" spans="1:1" x14ac:dyDescent="0.25">
      <c r="A36" s="31" t="s">
        <v>574</v>
      </c>
    </row>
    <row r="37" spans="1:1" x14ac:dyDescent="0.25">
      <c r="A37" s="31" t="s">
        <v>575</v>
      </c>
    </row>
    <row r="38" spans="1:1" x14ac:dyDescent="0.25">
      <c r="A38" s="31" t="s">
        <v>576</v>
      </c>
    </row>
    <row r="39" spans="1:1" x14ac:dyDescent="0.25">
      <c r="A39" s="31" t="s">
        <v>577</v>
      </c>
    </row>
    <row r="40" spans="1:1" x14ac:dyDescent="0.25">
      <c r="A40" s="31" t="s">
        <v>578</v>
      </c>
    </row>
    <row r="41" spans="1:1" x14ac:dyDescent="0.25">
      <c r="A41" s="31" t="s">
        <v>579</v>
      </c>
    </row>
    <row r="42" spans="1:1" x14ac:dyDescent="0.25">
      <c r="A42" s="31" t="s">
        <v>580</v>
      </c>
    </row>
    <row r="43" spans="1:1" x14ac:dyDescent="0.25">
      <c r="A43" s="31" t="s">
        <v>581</v>
      </c>
    </row>
    <row r="44" spans="1:1" x14ac:dyDescent="0.25">
      <c r="A44" s="31" t="s">
        <v>582</v>
      </c>
    </row>
    <row r="45" spans="1:1" x14ac:dyDescent="0.25">
      <c r="A45" s="31" t="s">
        <v>377</v>
      </c>
    </row>
    <row r="46" spans="1:1" x14ac:dyDescent="0.25">
      <c r="A46" s="31" t="s">
        <v>583</v>
      </c>
    </row>
    <row r="47" spans="1:1" x14ac:dyDescent="0.25">
      <c r="A47" s="31" t="s">
        <v>584</v>
      </c>
    </row>
    <row r="48" spans="1:1" x14ac:dyDescent="0.25">
      <c r="A48" s="31" t="s">
        <v>585</v>
      </c>
    </row>
    <row r="49" spans="1:1" x14ac:dyDescent="0.25">
      <c r="A49" s="31" t="s">
        <v>394</v>
      </c>
    </row>
    <row r="50" spans="1:1" x14ac:dyDescent="0.25">
      <c r="A50" s="31" t="s">
        <v>586</v>
      </c>
    </row>
    <row r="51" spans="1:1" x14ac:dyDescent="0.25">
      <c r="A51" s="31" t="s">
        <v>121</v>
      </c>
    </row>
    <row r="52" spans="1:1" x14ac:dyDescent="0.25">
      <c r="A52" s="31" t="s">
        <v>587</v>
      </c>
    </row>
    <row r="53" spans="1:1" x14ac:dyDescent="0.25">
      <c r="A53" s="31" t="s">
        <v>588</v>
      </c>
    </row>
    <row r="54" spans="1:1" x14ac:dyDescent="0.25">
      <c r="A54" s="31" t="s">
        <v>589</v>
      </c>
    </row>
    <row r="55" spans="1:1" x14ac:dyDescent="0.25">
      <c r="A55" s="31" t="s">
        <v>590</v>
      </c>
    </row>
    <row r="56" spans="1:1" x14ac:dyDescent="0.25">
      <c r="A56" s="31" t="s">
        <v>591</v>
      </c>
    </row>
    <row r="57" spans="1:1" x14ac:dyDescent="0.25">
      <c r="A57" s="31" t="s">
        <v>592</v>
      </c>
    </row>
    <row r="58" spans="1:1" x14ac:dyDescent="0.25">
      <c r="A58" s="31" t="s">
        <v>593</v>
      </c>
    </row>
    <row r="59" spans="1:1" x14ac:dyDescent="0.25">
      <c r="A59" s="31" t="s">
        <v>594</v>
      </c>
    </row>
    <row r="60" spans="1:1" x14ac:dyDescent="0.25">
      <c r="A60" s="31" t="s">
        <v>595</v>
      </c>
    </row>
    <row r="61" spans="1:1" x14ac:dyDescent="0.25">
      <c r="A61" s="31" t="s">
        <v>596</v>
      </c>
    </row>
    <row r="62" spans="1:1" x14ac:dyDescent="0.25">
      <c r="A62" s="31" t="s">
        <v>597</v>
      </c>
    </row>
    <row r="63" spans="1:1" x14ac:dyDescent="0.25">
      <c r="A63" s="31" t="s">
        <v>598</v>
      </c>
    </row>
    <row r="64" spans="1:1" x14ac:dyDescent="0.25">
      <c r="A64" s="31" t="s">
        <v>599</v>
      </c>
    </row>
    <row r="65" spans="1:1" x14ac:dyDescent="0.25">
      <c r="A65" s="31" t="s">
        <v>600</v>
      </c>
    </row>
    <row r="66" spans="1:1" x14ac:dyDescent="0.25">
      <c r="A66" s="31" t="s">
        <v>601</v>
      </c>
    </row>
    <row r="67" spans="1:1" x14ac:dyDescent="0.25">
      <c r="A67" s="31" t="s">
        <v>63</v>
      </c>
    </row>
    <row r="68" spans="1:1" x14ac:dyDescent="0.25">
      <c r="A68" s="31" t="s">
        <v>602</v>
      </c>
    </row>
    <row r="69" spans="1:1" x14ac:dyDescent="0.25">
      <c r="A69" s="31" t="s">
        <v>603</v>
      </c>
    </row>
    <row r="70" spans="1:1" x14ac:dyDescent="0.25">
      <c r="A70" s="31" t="s">
        <v>604</v>
      </c>
    </row>
    <row r="71" spans="1:1" x14ac:dyDescent="0.25">
      <c r="A71" s="31" t="s">
        <v>605</v>
      </c>
    </row>
    <row r="72" spans="1:1" x14ac:dyDescent="0.25">
      <c r="A72" s="31" t="s">
        <v>606</v>
      </c>
    </row>
    <row r="73" spans="1:1" x14ac:dyDescent="0.25">
      <c r="A73" s="31" t="s">
        <v>607</v>
      </c>
    </row>
    <row r="74" spans="1:1" x14ac:dyDescent="0.25">
      <c r="A74" s="31" t="s">
        <v>608</v>
      </c>
    </row>
    <row r="75" spans="1:1" x14ac:dyDescent="0.25">
      <c r="A75" s="31" t="s">
        <v>609</v>
      </c>
    </row>
    <row r="76" spans="1:1" x14ac:dyDescent="0.25">
      <c r="A76" s="31" t="s">
        <v>610</v>
      </c>
    </row>
    <row r="77" spans="1:1" x14ac:dyDescent="0.25">
      <c r="A77" s="31" t="s">
        <v>611</v>
      </c>
    </row>
    <row r="78" spans="1:1" x14ac:dyDescent="0.25">
      <c r="A78" s="31" t="s">
        <v>612</v>
      </c>
    </row>
    <row r="79" spans="1:1" x14ac:dyDescent="0.25">
      <c r="A79" s="31" t="s">
        <v>613</v>
      </c>
    </row>
    <row r="80" spans="1:1" x14ac:dyDescent="0.25">
      <c r="A80" s="31" t="s">
        <v>614</v>
      </c>
    </row>
    <row r="81" spans="1:1" x14ac:dyDescent="0.25">
      <c r="A81" s="31" t="s">
        <v>615</v>
      </c>
    </row>
    <row r="82" spans="1:1" x14ac:dyDescent="0.25">
      <c r="A82" s="31" t="s">
        <v>616</v>
      </c>
    </row>
    <row r="83" spans="1:1" x14ac:dyDescent="0.25">
      <c r="A83" s="31" t="s">
        <v>365</v>
      </c>
    </row>
    <row r="84" spans="1:1" x14ac:dyDescent="0.25">
      <c r="A84" s="31" t="s">
        <v>617</v>
      </c>
    </row>
    <row r="85" spans="1:1" x14ac:dyDescent="0.25">
      <c r="A85" s="31" t="s">
        <v>618</v>
      </c>
    </row>
    <row r="86" spans="1:1" x14ac:dyDescent="0.25">
      <c r="A86" s="31" t="s">
        <v>619</v>
      </c>
    </row>
    <row r="87" spans="1:1" x14ac:dyDescent="0.25">
      <c r="A87" s="31" t="s">
        <v>620</v>
      </c>
    </row>
    <row r="88" spans="1:1" x14ac:dyDescent="0.25">
      <c r="A88" s="31" t="s">
        <v>621</v>
      </c>
    </row>
    <row r="89" spans="1:1" x14ac:dyDescent="0.25">
      <c r="A89" s="31" t="s">
        <v>622</v>
      </c>
    </row>
    <row r="90" spans="1:1" x14ac:dyDescent="0.25">
      <c r="A90" s="31" t="s">
        <v>623</v>
      </c>
    </row>
    <row r="91" spans="1:1" x14ac:dyDescent="0.25">
      <c r="A91" s="31" t="s">
        <v>624</v>
      </c>
    </row>
    <row r="92" spans="1:1" x14ac:dyDescent="0.25">
      <c r="A92" s="31" t="s">
        <v>625</v>
      </c>
    </row>
    <row r="93" spans="1:1" x14ac:dyDescent="0.25">
      <c r="A93" s="31" t="s">
        <v>626</v>
      </c>
    </row>
    <row r="94" spans="1:1" x14ac:dyDescent="0.25">
      <c r="A94" s="31" t="s">
        <v>627</v>
      </c>
    </row>
    <row r="95" spans="1:1" x14ac:dyDescent="0.25">
      <c r="A95" s="31" t="s">
        <v>628</v>
      </c>
    </row>
    <row r="96" spans="1:1" x14ac:dyDescent="0.25">
      <c r="A96" s="31" t="s">
        <v>629</v>
      </c>
    </row>
    <row r="97" spans="1:1" x14ac:dyDescent="0.25">
      <c r="A97" s="31" t="s">
        <v>630</v>
      </c>
    </row>
    <row r="98" spans="1:1" x14ac:dyDescent="0.25">
      <c r="A98" s="31" t="s">
        <v>631</v>
      </c>
    </row>
    <row r="99" spans="1:1" x14ac:dyDescent="0.25">
      <c r="A99" s="31" t="s">
        <v>632</v>
      </c>
    </row>
    <row r="100" spans="1:1" x14ac:dyDescent="0.25">
      <c r="A100" s="31" t="s">
        <v>633</v>
      </c>
    </row>
    <row r="101" spans="1:1" x14ac:dyDescent="0.25">
      <c r="A101" s="31" t="s">
        <v>634</v>
      </c>
    </row>
    <row r="102" spans="1:1" x14ac:dyDescent="0.25">
      <c r="A102" s="31" t="s">
        <v>635</v>
      </c>
    </row>
    <row r="103" spans="1:1" x14ac:dyDescent="0.25">
      <c r="A103" s="31" t="s">
        <v>636</v>
      </c>
    </row>
    <row r="104" spans="1:1" x14ac:dyDescent="0.25">
      <c r="A104" s="31" t="s">
        <v>637</v>
      </c>
    </row>
    <row r="105" spans="1:1" x14ac:dyDescent="0.25">
      <c r="A105" s="31" t="s">
        <v>638</v>
      </c>
    </row>
    <row r="106" spans="1:1" x14ac:dyDescent="0.25">
      <c r="A106" s="31" t="s">
        <v>639</v>
      </c>
    </row>
    <row r="107" spans="1:1" x14ac:dyDescent="0.25">
      <c r="A107" s="31" t="s">
        <v>640</v>
      </c>
    </row>
    <row r="108" spans="1:1" x14ac:dyDescent="0.25">
      <c r="A108" s="31" t="s">
        <v>641</v>
      </c>
    </row>
    <row r="109" spans="1:1" x14ac:dyDescent="0.25">
      <c r="A109" s="31" t="s">
        <v>642</v>
      </c>
    </row>
    <row r="110" spans="1:1" x14ac:dyDescent="0.25">
      <c r="A110" s="31" t="s">
        <v>643</v>
      </c>
    </row>
    <row r="111" spans="1:1" x14ac:dyDescent="0.25">
      <c r="A111" s="31" t="s">
        <v>644</v>
      </c>
    </row>
    <row r="112" spans="1:1" x14ac:dyDescent="0.25">
      <c r="A112" s="31" t="s">
        <v>645</v>
      </c>
    </row>
    <row r="113" spans="1:1" x14ac:dyDescent="0.25">
      <c r="A113" s="31" t="s">
        <v>646</v>
      </c>
    </row>
    <row r="114" spans="1:1" x14ac:dyDescent="0.25">
      <c r="A114" s="31" t="s">
        <v>647</v>
      </c>
    </row>
    <row r="115" spans="1:1" x14ac:dyDescent="0.25">
      <c r="A115" s="31" t="s">
        <v>648</v>
      </c>
    </row>
    <row r="116" spans="1:1" x14ac:dyDescent="0.25">
      <c r="A116" s="31" t="s">
        <v>649</v>
      </c>
    </row>
    <row r="117" spans="1:1" x14ac:dyDescent="0.25">
      <c r="A117" s="31" t="s">
        <v>650</v>
      </c>
    </row>
    <row r="118" spans="1:1" x14ac:dyDescent="0.25">
      <c r="A118" s="31" t="s">
        <v>651</v>
      </c>
    </row>
    <row r="119" spans="1:1" x14ac:dyDescent="0.25">
      <c r="A119" s="31" t="s">
        <v>652</v>
      </c>
    </row>
    <row r="120" spans="1:1" x14ac:dyDescent="0.25">
      <c r="A120" s="31" t="s">
        <v>653</v>
      </c>
    </row>
    <row r="121" spans="1:1" x14ac:dyDescent="0.25">
      <c r="A121" s="31" t="s">
        <v>654</v>
      </c>
    </row>
    <row r="122" spans="1:1" x14ac:dyDescent="0.25">
      <c r="A122" s="31" t="s">
        <v>596</v>
      </c>
    </row>
    <row r="123" spans="1:1" x14ac:dyDescent="0.25">
      <c r="A123" s="31" t="s">
        <v>655</v>
      </c>
    </row>
    <row r="124" spans="1:1" x14ac:dyDescent="0.25">
      <c r="A124" s="31" t="s">
        <v>656</v>
      </c>
    </row>
    <row r="125" spans="1:1" x14ac:dyDescent="0.25">
      <c r="A125" s="31" t="s">
        <v>657</v>
      </c>
    </row>
    <row r="126" spans="1:1" x14ac:dyDescent="0.25">
      <c r="A126" s="31" t="s">
        <v>658</v>
      </c>
    </row>
    <row r="127" spans="1:1" x14ac:dyDescent="0.25">
      <c r="A127" s="31" t="s">
        <v>659</v>
      </c>
    </row>
    <row r="128" spans="1:1" x14ac:dyDescent="0.25">
      <c r="A128" s="31" t="s">
        <v>660</v>
      </c>
    </row>
    <row r="129" spans="1:1" x14ac:dyDescent="0.25">
      <c r="A129" s="31" t="s">
        <v>661</v>
      </c>
    </row>
    <row r="130" spans="1:1" x14ac:dyDescent="0.25">
      <c r="A130" s="31" t="s">
        <v>662</v>
      </c>
    </row>
    <row r="131" spans="1:1" x14ac:dyDescent="0.25">
      <c r="A131" s="31" t="s">
        <v>663</v>
      </c>
    </row>
    <row r="132" spans="1:1" x14ac:dyDescent="0.25">
      <c r="A132" s="31" t="s">
        <v>664</v>
      </c>
    </row>
    <row r="133" spans="1:1" x14ac:dyDescent="0.25">
      <c r="A133" s="31" t="s">
        <v>665</v>
      </c>
    </row>
    <row r="134" spans="1:1" x14ac:dyDescent="0.25">
      <c r="A134" s="31" t="s">
        <v>666</v>
      </c>
    </row>
    <row r="135" spans="1:1" x14ac:dyDescent="0.25">
      <c r="A135" s="31" t="s">
        <v>667</v>
      </c>
    </row>
    <row r="136" spans="1:1" x14ac:dyDescent="0.25">
      <c r="A136" s="31" t="s">
        <v>668</v>
      </c>
    </row>
    <row r="137" spans="1:1" x14ac:dyDescent="0.25">
      <c r="A137" s="31" t="s">
        <v>669</v>
      </c>
    </row>
    <row r="138" spans="1:1" x14ac:dyDescent="0.25">
      <c r="A138" s="31" t="s">
        <v>670</v>
      </c>
    </row>
    <row r="139" spans="1:1" x14ac:dyDescent="0.25">
      <c r="A139" s="31" t="s">
        <v>671</v>
      </c>
    </row>
    <row r="140" spans="1:1" x14ac:dyDescent="0.25">
      <c r="A140" s="31" t="s">
        <v>672</v>
      </c>
    </row>
    <row r="141" spans="1:1" x14ac:dyDescent="0.25">
      <c r="A141" s="31" t="s">
        <v>673</v>
      </c>
    </row>
    <row r="142" spans="1:1" x14ac:dyDescent="0.25">
      <c r="A142" s="31" t="s">
        <v>674</v>
      </c>
    </row>
    <row r="143" spans="1:1" x14ac:dyDescent="0.25">
      <c r="A143" s="31" t="s">
        <v>675</v>
      </c>
    </row>
    <row r="144" spans="1:1" x14ac:dyDescent="0.25">
      <c r="A144" s="31" t="s">
        <v>676</v>
      </c>
    </row>
    <row r="145" spans="1:1" x14ac:dyDescent="0.25">
      <c r="A145" s="31" t="s">
        <v>677</v>
      </c>
    </row>
    <row r="146" spans="1:1" x14ac:dyDescent="0.25">
      <c r="A146" s="31" t="s">
        <v>678</v>
      </c>
    </row>
    <row r="147" spans="1:1" x14ac:dyDescent="0.25">
      <c r="A147" s="31" t="s">
        <v>679</v>
      </c>
    </row>
    <row r="148" spans="1:1" x14ac:dyDescent="0.25">
      <c r="A148" s="31" t="s">
        <v>680</v>
      </c>
    </row>
    <row r="149" spans="1:1" x14ac:dyDescent="0.25">
      <c r="A149" s="31" t="s">
        <v>681</v>
      </c>
    </row>
    <row r="150" spans="1:1" x14ac:dyDescent="0.25">
      <c r="A150" s="31" t="s">
        <v>682</v>
      </c>
    </row>
    <row r="151" spans="1:1" x14ac:dyDescent="0.25">
      <c r="A151" s="31" t="s">
        <v>683</v>
      </c>
    </row>
    <row r="152" spans="1:1" x14ac:dyDescent="0.25">
      <c r="A152" s="31" t="s">
        <v>684</v>
      </c>
    </row>
    <row r="153" spans="1:1" x14ac:dyDescent="0.25">
      <c r="A153" s="31" t="s">
        <v>685</v>
      </c>
    </row>
    <row r="154" spans="1:1" x14ac:dyDescent="0.25">
      <c r="A154" s="31" t="s">
        <v>686</v>
      </c>
    </row>
    <row r="155" spans="1:1" x14ac:dyDescent="0.25">
      <c r="A155" s="31" t="s">
        <v>687</v>
      </c>
    </row>
    <row r="156" spans="1:1" x14ac:dyDescent="0.25">
      <c r="A156" s="31" t="s">
        <v>688</v>
      </c>
    </row>
    <row r="157" spans="1:1" x14ac:dyDescent="0.25">
      <c r="A157" s="31" t="s">
        <v>689</v>
      </c>
    </row>
    <row r="158" spans="1:1" x14ac:dyDescent="0.25">
      <c r="A158" s="31" t="s">
        <v>690</v>
      </c>
    </row>
    <row r="159" spans="1:1" x14ac:dyDescent="0.25">
      <c r="A159" s="31" t="s">
        <v>691</v>
      </c>
    </row>
    <row r="160" spans="1:1" x14ac:dyDescent="0.25">
      <c r="A160" s="31" t="s">
        <v>692</v>
      </c>
    </row>
    <row r="161" spans="1:1" x14ac:dyDescent="0.25">
      <c r="A161" s="31" t="s">
        <v>693</v>
      </c>
    </row>
    <row r="162" spans="1:1" x14ac:dyDescent="0.25">
      <c r="A162" s="31" t="s">
        <v>694</v>
      </c>
    </row>
    <row r="163" spans="1:1" x14ac:dyDescent="0.25">
      <c r="A163" s="31" t="s">
        <v>695</v>
      </c>
    </row>
    <row r="164" spans="1:1" x14ac:dyDescent="0.25">
      <c r="A164" s="31" t="s">
        <v>696</v>
      </c>
    </row>
    <row r="165" spans="1:1" x14ac:dyDescent="0.25">
      <c r="A165" s="31" t="s">
        <v>697</v>
      </c>
    </row>
    <row r="166" spans="1:1" x14ac:dyDescent="0.25">
      <c r="A166" s="31" t="s">
        <v>698</v>
      </c>
    </row>
    <row r="167" spans="1:1" x14ac:dyDescent="0.25">
      <c r="A167" s="31" t="s">
        <v>699</v>
      </c>
    </row>
    <row r="168" spans="1:1" x14ac:dyDescent="0.25">
      <c r="A168" s="31" t="s">
        <v>700</v>
      </c>
    </row>
    <row r="169" spans="1:1" x14ac:dyDescent="0.25">
      <c r="A169" s="31" t="s">
        <v>701</v>
      </c>
    </row>
    <row r="170" spans="1:1" x14ac:dyDescent="0.25">
      <c r="A170" s="31" t="s">
        <v>702</v>
      </c>
    </row>
    <row r="171" spans="1:1" x14ac:dyDescent="0.25">
      <c r="A171" s="31" t="s">
        <v>703</v>
      </c>
    </row>
    <row r="172" spans="1:1" x14ac:dyDescent="0.25">
      <c r="A172" s="31" t="s">
        <v>704</v>
      </c>
    </row>
    <row r="173" spans="1:1" x14ac:dyDescent="0.25">
      <c r="A173" s="31" t="s">
        <v>705</v>
      </c>
    </row>
    <row r="174" spans="1:1" x14ac:dyDescent="0.25">
      <c r="A174" s="31" t="s">
        <v>706</v>
      </c>
    </row>
    <row r="175" spans="1:1" x14ac:dyDescent="0.25">
      <c r="A175" s="31" t="s">
        <v>707</v>
      </c>
    </row>
    <row r="176" spans="1:1" x14ac:dyDescent="0.25">
      <c r="A176" s="31" t="s">
        <v>708</v>
      </c>
    </row>
    <row r="177" spans="1:1" x14ac:dyDescent="0.25">
      <c r="A177" s="31" t="s">
        <v>709</v>
      </c>
    </row>
    <row r="178" spans="1:1" x14ac:dyDescent="0.25">
      <c r="A178" s="31" t="s">
        <v>710</v>
      </c>
    </row>
    <row r="179" spans="1:1" x14ac:dyDescent="0.25">
      <c r="A179" s="31" t="s">
        <v>711</v>
      </c>
    </row>
    <row r="180" spans="1:1" x14ac:dyDescent="0.25">
      <c r="A180" s="31" t="s">
        <v>712</v>
      </c>
    </row>
    <row r="181" spans="1:1" x14ac:dyDescent="0.25">
      <c r="A181" s="31" t="s">
        <v>713</v>
      </c>
    </row>
    <row r="182" spans="1:1" x14ac:dyDescent="0.25">
      <c r="A182" s="31" t="s">
        <v>714</v>
      </c>
    </row>
    <row r="183" spans="1:1" x14ac:dyDescent="0.25">
      <c r="A183" s="31" t="s">
        <v>715</v>
      </c>
    </row>
    <row r="184" spans="1:1" x14ac:dyDescent="0.25">
      <c r="A184" s="31" t="s">
        <v>716</v>
      </c>
    </row>
    <row r="185" spans="1:1" x14ac:dyDescent="0.25">
      <c r="A185" s="31" t="s">
        <v>717</v>
      </c>
    </row>
    <row r="186" spans="1:1" x14ac:dyDescent="0.25">
      <c r="A186" s="31" t="s">
        <v>718</v>
      </c>
    </row>
    <row r="187" spans="1:1" x14ac:dyDescent="0.25">
      <c r="A187" s="31" t="s">
        <v>719</v>
      </c>
    </row>
    <row r="188" spans="1:1" x14ac:dyDescent="0.25">
      <c r="A188" s="31" t="s">
        <v>720</v>
      </c>
    </row>
    <row r="189" spans="1:1" x14ac:dyDescent="0.25">
      <c r="A189" s="31" t="s">
        <v>721</v>
      </c>
    </row>
    <row r="190" spans="1:1" x14ac:dyDescent="0.25">
      <c r="A190" s="31" t="s">
        <v>722</v>
      </c>
    </row>
    <row r="191" spans="1:1" x14ac:dyDescent="0.25">
      <c r="A191" s="31" t="s">
        <v>723</v>
      </c>
    </row>
    <row r="192" spans="1:1" x14ac:dyDescent="0.25">
      <c r="A192" s="31" t="s">
        <v>724</v>
      </c>
    </row>
    <row r="193" spans="1:1" x14ac:dyDescent="0.25">
      <c r="A193" s="31" t="s">
        <v>725</v>
      </c>
    </row>
    <row r="194" spans="1:1" x14ac:dyDescent="0.25">
      <c r="A194" s="31" t="s">
        <v>726</v>
      </c>
    </row>
    <row r="195" spans="1:1" x14ac:dyDescent="0.25">
      <c r="A195" s="31" t="s">
        <v>727</v>
      </c>
    </row>
    <row r="196" spans="1:1" x14ac:dyDescent="0.25">
      <c r="A196" s="31" t="s">
        <v>728</v>
      </c>
    </row>
    <row r="197" spans="1:1" x14ac:dyDescent="0.25">
      <c r="A197" s="31" t="s">
        <v>729</v>
      </c>
    </row>
    <row r="198" spans="1:1" x14ac:dyDescent="0.25">
      <c r="A198" s="31" t="s">
        <v>730</v>
      </c>
    </row>
    <row r="199" spans="1:1" x14ac:dyDescent="0.25">
      <c r="A199" s="31" t="s">
        <v>731</v>
      </c>
    </row>
    <row r="200" spans="1:1" x14ac:dyDescent="0.25">
      <c r="A200" s="31" t="s">
        <v>732</v>
      </c>
    </row>
    <row r="201" spans="1:1" x14ac:dyDescent="0.25">
      <c r="A201" s="31" t="s">
        <v>733</v>
      </c>
    </row>
    <row r="202" spans="1:1" x14ac:dyDescent="0.25">
      <c r="A202" s="31" t="s">
        <v>734</v>
      </c>
    </row>
    <row r="203" spans="1:1" x14ac:dyDescent="0.25">
      <c r="A203" s="31" t="s">
        <v>735</v>
      </c>
    </row>
    <row r="204" spans="1:1" x14ac:dyDescent="0.25">
      <c r="A204" s="31" t="s">
        <v>736</v>
      </c>
    </row>
    <row r="205" spans="1:1" x14ac:dyDescent="0.25">
      <c r="A205" s="31" t="s">
        <v>737</v>
      </c>
    </row>
    <row r="206" spans="1:1" x14ac:dyDescent="0.25">
      <c r="A206" s="31" t="s">
        <v>738</v>
      </c>
    </row>
    <row r="207" spans="1:1" x14ac:dyDescent="0.25">
      <c r="A207" s="31" t="s">
        <v>739</v>
      </c>
    </row>
    <row r="208" spans="1:1" x14ac:dyDescent="0.25">
      <c r="A208" s="31" t="s">
        <v>740</v>
      </c>
    </row>
    <row r="209" spans="1:1" x14ac:dyDescent="0.25">
      <c r="A209" s="31" t="s">
        <v>741</v>
      </c>
    </row>
    <row r="210" spans="1:1" x14ac:dyDescent="0.25">
      <c r="A210" s="31" t="s">
        <v>742</v>
      </c>
    </row>
    <row r="211" spans="1:1" x14ac:dyDescent="0.25">
      <c r="A211" s="31" t="s">
        <v>743</v>
      </c>
    </row>
    <row r="212" spans="1:1" x14ac:dyDescent="0.25">
      <c r="A212" s="31" t="s">
        <v>744</v>
      </c>
    </row>
    <row r="213" spans="1:1" x14ac:dyDescent="0.25">
      <c r="A213" s="31" t="s">
        <v>745</v>
      </c>
    </row>
    <row r="214" spans="1:1" x14ac:dyDescent="0.25">
      <c r="A214" s="31" t="s">
        <v>746</v>
      </c>
    </row>
    <row r="215" spans="1:1" x14ac:dyDescent="0.25">
      <c r="A215" s="31" t="s">
        <v>747</v>
      </c>
    </row>
    <row r="216" spans="1:1" x14ac:dyDescent="0.25">
      <c r="A216" s="31" t="s">
        <v>748</v>
      </c>
    </row>
    <row r="217" spans="1:1" x14ac:dyDescent="0.25">
      <c r="A217" s="31" t="s">
        <v>749</v>
      </c>
    </row>
    <row r="218" spans="1:1" x14ac:dyDescent="0.25">
      <c r="A218" s="31" t="s">
        <v>750</v>
      </c>
    </row>
    <row r="219" spans="1:1" x14ac:dyDescent="0.25">
      <c r="A219" s="31" t="s">
        <v>751</v>
      </c>
    </row>
    <row r="220" spans="1:1" x14ac:dyDescent="0.25">
      <c r="A220" s="31" t="s">
        <v>752</v>
      </c>
    </row>
    <row r="221" spans="1:1" x14ac:dyDescent="0.25">
      <c r="A221" s="31" t="s">
        <v>753</v>
      </c>
    </row>
    <row r="222" spans="1:1" x14ac:dyDescent="0.25">
      <c r="A222" s="31" t="s">
        <v>754</v>
      </c>
    </row>
    <row r="223" spans="1:1" x14ac:dyDescent="0.25">
      <c r="A223" s="31" t="s">
        <v>755</v>
      </c>
    </row>
    <row r="224" spans="1:1" x14ac:dyDescent="0.25">
      <c r="A224" s="31" t="s">
        <v>756</v>
      </c>
    </row>
    <row r="225" spans="1:1" x14ac:dyDescent="0.25">
      <c r="A225" s="31" t="s">
        <v>757</v>
      </c>
    </row>
    <row r="226" spans="1:1" x14ac:dyDescent="0.25">
      <c r="A226" s="31" t="s">
        <v>758</v>
      </c>
    </row>
    <row r="227" spans="1:1" x14ac:dyDescent="0.25">
      <c r="A227" s="31" t="s">
        <v>759</v>
      </c>
    </row>
    <row r="228" spans="1:1" x14ac:dyDescent="0.25">
      <c r="A228" s="31" t="s">
        <v>760</v>
      </c>
    </row>
    <row r="229" spans="1:1" x14ac:dyDescent="0.25">
      <c r="A229" s="31" t="s">
        <v>761</v>
      </c>
    </row>
    <row r="230" spans="1:1" x14ac:dyDescent="0.25">
      <c r="A230" s="31" t="s">
        <v>762</v>
      </c>
    </row>
    <row r="231" spans="1:1" x14ac:dyDescent="0.25">
      <c r="A231" s="31" t="s">
        <v>763</v>
      </c>
    </row>
    <row r="232" spans="1:1" x14ac:dyDescent="0.25">
      <c r="A232" s="31" t="s">
        <v>764</v>
      </c>
    </row>
    <row r="233" spans="1:1" x14ac:dyDescent="0.25">
      <c r="A233" s="31" t="s">
        <v>765</v>
      </c>
    </row>
    <row r="234" spans="1:1" x14ac:dyDescent="0.25">
      <c r="A234" s="31" t="s">
        <v>766</v>
      </c>
    </row>
    <row r="235" spans="1:1" x14ac:dyDescent="0.25">
      <c r="A235" s="31" t="s">
        <v>767</v>
      </c>
    </row>
    <row r="236" spans="1:1" x14ac:dyDescent="0.25">
      <c r="A236" s="31" t="s">
        <v>768</v>
      </c>
    </row>
    <row r="237" spans="1:1" x14ac:dyDescent="0.25">
      <c r="A237" s="31" t="s">
        <v>769</v>
      </c>
    </row>
    <row r="238" spans="1:1" x14ac:dyDescent="0.25">
      <c r="A238" s="31" t="s">
        <v>770</v>
      </c>
    </row>
    <row r="239" spans="1:1" x14ac:dyDescent="0.25">
      <c r="A239" s="31" t="s">
        <v>771</v>
      </c>
    </row>
    <row r="240" spans="1:1" x14ac:dyDescent="0.25">
      <c r="A240" s="31" t="s">
        <v>772</v>
      </c>
    </row>
    <row r="241" spans="1:1" x14ac:dyDescent="0.25">
      <c r="A241" s="31" t="s">
        <v>773</v>
      </c>
    </row>
    <row r="242" spans="1:1" x14ac:dyDescent="0.25">
      <c r="A242" s="31" t="s">
        <v>774</v>
      </c>
    </row>
    <row r="243" spans="1:1" x14ac:dyDescent="0.25">
      <c r="A243" s="31" t="s">
        <v>775</v>
      </c>
    </row>
    <row r="244" spans="1:1" x14ac:dyDescent="0.25">
      <c r="A244" s="31" t="s">
        <v>776</v>
      </c>
    </row>
    <row r="245" spans="1:1" x14ac:dyDescent="0.25">
      <c r="A245" s="31" t="s">
        <v>777</v>
      </c>
    </row>
    <row r="246" spans="1:1" x14ac:dyDescent="0.25">
      <c r="A246" s="31" t="s">
        <v>778</v>
      </c>
    </row>
    <row r="247" spans="1:1" x14ac:dyDescent="0.25">
      <c r="A247" s="31" t="s">
        <v>779</v>
      </c>
    </row>
    <row r="248" spans="1:1" x14ac:dyDescent="0.25">
      <c r="A248" s="31" t="s">
        <v>780</v>
      </c>
    </row>
    <row r="249" spans="1:1" x14ac:dyDescent="0.25">
      <c r="A249" s="31" t="s">
        <v>781</v>
      </c>
    </row>
    <row r="250" spans="1:1" x14ac:dyDescent="0.25">
      <c r="A250" s="31" t="s">
        <v>782</v>
      </c>
    </row>
    <row r="251" spans="1:1" x14ac:dyDescent="0.25">
      <c r="A251" s="31" t="s">
        <v>783</v>
      </c>
    </row>
    <row r="252" spans="1:1" x14ac:dyDescent="0.25">
      <c r="A252" s="31" t="s">
        <v>784</v>
      </c>
    </row>
    <row r="253" spans="1:1" x14ac:dyDescent="0.25">
      <c r="A253" s="31" t="s">
        <v>785</v>
      </c>
    </row>
    <row r="254" spans="1:1" x14ac:dyDescent="0.25">
      <c r="A254" s="31" t="s">
        <v>786</v>
      </c>
    </row>
    <row r="255" spans="1:1" x14ac:dyDescent="0.25">
      <c r="A255" s="31" t="s">
        <v>787</v>
      </c>
    </row>
    <row r="256" spans="1:1" x14ac:dyDescent="0.25">
      <c r="A256" s="31" t="s">
        <v>788</v>
      </c>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Шаблон</vt:lpstr>
      <vt:lpstr>data</vt:lpstr>
      <vt:lpstr>countries</vt:lpstr>
      <vt:lpstr>rep</vt:lpstr>
      <vt:lpstr>yes_no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Арюткин Олег Юрьевич</cp:lastModifiedBy>
  <cp:revision>3</cp:revision>
  <dcterms:created xsi:type="dcterms:W3CDTF">2023-09-07T07:44:25Z</dcterms:created>
  <dcterms:modified xsi:type="dcterms:W3CDTF">2024-10-01T06:53:12Z</dcterms:modified>
</cp:coreProperties>
</file>