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3FDD8F33-DD4C-42BC-9893-992C2FFC33B1}" xr6:coauthVersionLast="36" xr6:coauthVersionMax="36" xr10:uidLastSave="{00000000-0000-0000-0000-000000000000}"/>
  <bookViews>
    <workbookView xWindow="0" yWindow="0" windowWidth="28800" windowHeight="11685" xr2:uid="{83712F92-560D-4952-B698-CFF6B6DB358E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G60" i="2"/>
  <c r="G52" i="2"/>
  <c r="G48" i="2"/>
  <c r="G46" i="2" s="1"/>
  <c r="G36" i="2"/>
  <c r="E19" i="2"/>
  <c r="F19" i="2" s="1"/>
  <c r="G19" i="2" s="1"/>
  <c r="D17" i="2"/>
  <c r="E17" i="2" s="1"/>
  <c r="F17" i="2" s="1"/>
  <c r="G17" i="2" s="1"/>
  <c r="E15" i="2"/>
  <c r="G62" i="1"/>
  <c r="G52" i="1"/>
  <c r="G48" i="1"/>
  <c r="G46" i="1" s="1"/>
  <c r="G36" i="1"/>
  <c r="E19" i="1"/>
  <c r="F19" i="1" s="1"/>
  <c r="G19" i="1" s="1"/>
  <c r="D17" i="1"/>
  <c r="E17" i="1" s="1"/>
  <c r="F17" i="1" s="1"/>
  <c r="G17" i="1" s="1"/>
  <c r="G20" i="1"/>
  <c r="D20" i="1"/>
  <c r="E20" i="1" l="1"/>
  <c r="F15" i="2"/>
  <c r="E20" i="2"/>
  <c r="F20" i="1"/>
  <c r="D20" i="2"/>
  <c r="F20" i="2" l="1"/>
  <c r="G15" i="2"/>
  <c r="G20" i="2" s="1"/>
</calcChain>
</file>

<file path=xl/sharedStrings.xml><?xml version="1.0" encoding="utf-8"?>
<sst xmlns="http://schemas.openxmlformats.org/spreadsheetml/2006/main" count="116" uniqueCount="55">
  <si>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</si>
  <si>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</si>
  <si>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</si>
  <si>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</si>
  <si>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</si>
  <si>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</si>
  <si>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</si>
  <si>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</si>
  <si>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</si>
  <si>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</si>
  <si>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</si>
  <si>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</si>
  <si>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</si>
  <si>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</si>
  <si>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</si>
  <si>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</si>
  <si>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</si>
  <si>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</si>
  <si>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</si>
  <si>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</si>
  <si>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</si>
  <si>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</si>
  <si>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</si>
  <si>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</si>
  <si>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</si>
  <si>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</si>
  <si>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</si>
  <si>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</si>
  <si>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</si>
  <si>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</si>
  <si>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</si>
  <si>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</si>
  <si>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</si>
  <si>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</si>
  <si>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</si>
  <si>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</si>
  <si>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</si>
  <si>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</si>
  <si>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</si>
  <si>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</si>
  <si>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</si>
  <si>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</si>
  <si>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</si>
  <si>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</si>
  <si>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</si>
  <si>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</si>
  <si>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</si>
  <si>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</si>
  <si>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</si>
  <si>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</si>
  <si>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</si>
  <si>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</si>
  <si>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</si>
  <si>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рассчитывающихся по договорам купли-продажи электрической энергии (мощности)</t>
  </si>
  <si>
    <t>Период: май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</si>
</sst>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8EA84-6584-49B8-82AE-D4376C96A301}">
  <sheetPr>
    <tabColor indexed="42"/>
    <pageSetUpPr fitToPage="1"/>
  </sheetPr>
  <dimension ref="A1:G72"/>
  <sheetViews>
    <sheetView tabSelected="1" workbookViewId="0">
      <selection activeCell="K10" sqref="K10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54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6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v>5837.38</v>
      </c>
      <c r="E15" s="7">
        <v>7589.5800000000008</v>
      </c>
      <c r="F15" s="7">
        <v>7755.0800000000008</v>
      </c>
      <c r="G15" s="7">
        <v>8163.0300000000007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2897.79</v>
      </c>
      <c r="E17" s="11">
        <f>D17</f>
        <v>2897.79</v>
      </c>
      <c r="F17" s="11">
        <f>E17</f>
        <v>2897.79</v>
      </c>
      <c r="G17" s="11">
        <f>F17</f>
        <v>2897.79</v>
      </c>
    </row>
    <row r="18" spans="1:7" ht="13.5" x14ac:dyDescent="0.25">
      <c r="A18" s="10"/>
      <c r="B18" s="27" t="s">
        <v>17</v>
      </c>
      <c r="C18" s="27"/>
      <c r="D18" s="11">
        <v>2060.9299999999998</v>
      </c>
      <c r="E18" s="11">
        <v>3813.13</v>
      </c>
      <c r="F18" s="11">
        <v>3978.63</v>
      </c>
      <c r="G18" s="11">
        <v>4386.58</v>
      </c>
    </row>
    <row r="19" spans="1:7" ht="42.75" customHeight="1" x14ac:dyDescent="0.25">
      <c r="A19" s="10"/>
      <c r="B19" s="27" t="s">
        <v>18</v>
      </c>
      <c r="C19" s="27"/>
      <c r="D19" s="11">
        <v>4.3</v>
      </c>
      <c r="E19" s="11">
        <f>D19</f>
        <v>4.3</v>
      </c>
      <c r="F19" s="11">
        <f>E19</f>
        <v>4.3</v>
      </c>
      <c r="G19" s="11">
        <f>F19</f>
        <v>4.3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874.36000000000035</v>
      </c>
      <c r="E20" s="11">
        <f>E15-E17-E18-E19</f>
        <v>874.36000000000081</v>
      </c>
      <c r="F20" s="11">
        <f>F15-F17-F18-F19</f>
        <v>874.36000000000081</v>
      </c>
      <c r="G20" s="11">
        <f>G15-G17-G18-G19</f>
        <v>874.36000000000081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v>2897.79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v>1512.72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v>846771.17999999993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v>1.6357058200000001E-3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v>270.24299999999999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v>0.23699999999999999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79.920537219995055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v>0.8189252199950221</v>
      </c>
    </row>
    <row r="39" spans="1:7" x14ac:dyDescent="0.2">
      <c r="A39" t="s">
        <v>30</v>
      </c>
      <c r="C39" s="13"/>
      <c r="D39" s="13"/>
      <c r="E39" s="13"/>
      <c r="F39" s="13"/>
      <c r="G39" s="15">
        <v>38.494334000000016</v>
      </c>
    </row>
    <row r="40" spans="1:7" x14ac:dyDescent="0.2">
      <c r="A40" t="s">
        <v>31</v>
      </c>
      <c r="C40" s="17"/>
      <c r="D40" s="17"/>
      <c r="E40" s="17"/>
      <c r="F40" s="17"/>
      <c r="G40" s="18">
        <v>40.607278000000015</v>
      </c>
    </row>
    <row r="41" spans="1:7" x14ac:dyDescent="0.2">
      <c r="A41" t="s">
        <v>32</v>
      </c>
      <c r="C41" s="17"/>
      <c r="D41" s="17"/>
      <c r="E41" s="17"/>
      <c r="F41" s="17"/>
      <c r="G41" s="18"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v>93.288799999999995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508.49647299999998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508.49647299999998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v>303.97199899999998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v>204.524474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v>167629.03099999999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v>198.09799999999998</v>
      </c>
    </row>
    <row r="59" spans="1:7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x14ac:dyDescent="0.2">
      <c r="A60" s="14"/>
      <c r="B60" s="26" t="s">
        <v>44</v>
      </c>
      <c r="C60" s="26"/>
      <c r="D60" s="26"/>
      <c r="E60" s="26"/>
      <c r="F60" s="26"/>
      <c r="G60" s="16">
        <v>0.60599999999999998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ht="24" customHeight="1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50050.032575999998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v>508.49647299999998</v>
      </c>
    </row>
    <row r="65" spans="1:7" x14ac:dyDescent="0.2">
      <c r="A65" t="s">
        <v>47</v>
      </c>
      <c r="C65" s="17"/>
      <c r="D65" s="17"/>
      <c r="E65" s="17"/>
      <c r="F65" s="17"/>
      <c r="G65" s="18">
        <v>19147.048488999997</v>
      </c>
    </row>
    <row r="66" spans="1:7" x14ac:dyDescent="0.2">
      <c r="A66" t="s">
        <v>48</v>
      </c>
      <c r="C66" s="17"/>
      <c r="D66" s="17"/>
      <c r="E66" s="17"/>
      <c r="F66" s="17"/>
      <c r="G66" s="18">
        <v>30394.487614000005</v>
      </c>
    </row>
    <row r="67" spans="1:7" x14ac:dyDescent="0.2">
      <c r="A67" t="s">
        <v>49</v>
      </c>
      <c r="C67" s="17"/>
      <c r="D67" s="17"/>
      <c r="E67" s="17"/>
      <c r="F67" s="17"/>
      <c r="G67" s="18"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v>58310.008000000002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195B1-B96E-4907-8E52-EEF8461AA2DB}">
  <sheetPr>
    <tabColor indexed="42"/>
    <pageSetUpPr fitToPage="1"/>
  </sheetPr>
  <dimension ref="A1:G72"/>
  <sheetViews>
    <sheetView topLeftCell="A43" workbookViewId="0">
      <selection activeCell="H77" sqref="H77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54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53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v>3776.4500000000007</v>
      </c>
      <c r="E15" s="7">
        <f>D15</f>
        <v>3776.4500000000007</v>
      </c>
      <c r="F15" s="7">
        <f>E15</f>
        <v>3776.4500000000007</v>
      </c>
      <c r="G15" s="7">
        <f>F15</f>
        <v>3776.4500000000007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2897.79</v>
      </c>
      <c r="E17" s="11">
        <f>D17</f>
        <v>2897.79</v>
      </c>
      <c r="F17" s="11">
        <f>E17</f>
        <v>2897.79</v>
      </c>
      <c r="G17" s="11">
        <f>F17</f>
        <v>2897.79</v>
      </c>
    </row>
    <row r="18" spans="1:7" ht="13.5" x14ac:dyDescent="0.25">
      <c r="A18" s="10"/>
      <c r="B18" s="27" t="s">
        <v>17</v>
      </c>
      <c r="C18" s="27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7" t="s">
        <v>18</v>
      </c>
      <c r="C19" s="27"/>
      <c r="D19" s="11">
        <v>4.3</v>
      </c>
      <c r="E19" s="11">
        <f>D19</f>
        <v>4.3</v>
      </c>
      <c r="F19" s="11">
        <f>E19</f>
        <v>4.3</v>
      </c>
      <c r="G19" s="11">
        <f>F19</f>
        <v>4.3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874.36000000000081</v>
      </c>
      <c r="E20" s="11">
        <f>E15-E17-E18-E19</f>
        <v>874.36000000000081</v>
      </c>
      <c r="F20" s="11">
        <f>F15-F17-F18-F19</f>
        <v>874.36000000000081</v>
      </c>
      <c r="G20" s="11">
        <f>G15-G17-G18-G19</f>
        <v>874.36000000000081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v>2897.79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v>1512.72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v>846771.17999999993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v>1.6357058200000001E-3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v>270.24299999999999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v>0.23699999999999999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79.920537219995055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v>0.8189252199950221</v>
      </c>
    </row>
    <row r="39" spans="1:7" x14ac:dyDescent="0.2">
      <c r="A39" t="s">
        <v>30</v>
      </c>
      <c r="C39" s="13"/>
      <c r="D39" s="13"/>
      <c r="E39" s="13"/>
      <c r="F39" s="13"/>
      <c r="G39" s="15">
        <v>38.494334000000016</v>
      </c>
    </row>
    <row r="40" spans="1:7" x14ac:dyDescent="0.2">
      <c r="A40" t="s">
        <v>31</v>
      </c>
      <c r="C40" s="17"/>
      <c r="D40" s="17"/>
      <c r="E40" s="17"/>
      <c r="F40" s="17"/>
      <c r="G40" s="18">
        <v>40.607278000000015</v>
      </c>
    </row>
    <row r="41" spans="1:7" x14ac:dyDescent="0.2">
      <c r="A41" t="s">
        <v>32</v>
      </c>
      <c r="C41" s="17"/>
      <c r="D41" s="17"/>
      <c r="E41" s="17"/>
      <c r="F41" s="17"/>
      <c r="G41" s="18"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v>93.288799999999995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508.49647299999998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508.49647299999998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v>303.97199899999998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v>204.524474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v>167629.03099999999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v>198.09799999999998</v>
      </c>
    </row>
    <row r="59" spans="1:7" ht="12.75" customHeight="1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ht="13.5" customHeight="1" x14ac:dyDescent="0.2">
      <c r="A60" s="14"/>
      <c r="B60" s="26" t="s">
        <v>44</v>
      </c>
      <c r="C60" s="26"/>
      <c r="D60" s="26"/>
      <c r="E60" s="26"/>
      <c r="F60" s="26"/>
      <c r="G60" s="16">
        <f>'1ЦК&lt;670'!G60</f>
        <v>0.60599999999999998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50050.032575999998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v>508.49647299999998</v>
      </c>
    </row>
    <row r="65" spans="1:7" x14ac:dyDescent="0.2">
      <c r="A65" t="s">
        <v>47</v>
      </c>
      <c r="C65" s="17"/>
      <c r="D65" s="17"/>
      <c r="E65" s="17"/>
      <c r="F65" s="17"/>
      <c r="G65" s="18">
        <v>19147.048488999997</v>
      </c>
    </row>
    <row r="66" spans="1:7" x14ac:dyDescent="0.2">
      <c r="A66" t="s">
        <v>48</v>
      </c>
      <c r="C66" s="17"/>
      <c r="D66" s="17"/>
      <c r="E66" s="17"/>
      <c r="F66" s="17"/>
      <c r="G66" s="18">
        <v>30394.487614000005</v>
      </c>
    </row>
    <row r="67" spans="1:7" x14ac:dyDescent="0.2">
      <c r="A67" t="s">
        <v>49</v>
      </c>
      <c r="C67" s="17"/>
      <c r="D67" s="17"/>
      <c r="E67" s="17"/>
      <c r="F67" s="17"/>
      <c r="G67" s="18"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v>58310.008000000002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2024-06-13T11:45:36Z</dcterms:created>
  <dcterms:modified xsi:type="dcterms:W3CDTF">2024-06-13T13:37:26Z</dcterms:modified>
</cp:coreProperties>
</file>