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E8F5175-21ED-4AF4-899C-769653F90D77}" xr6:coauthVersionLast="36" xr6:coauthVersionMax="36" xr10:uidLastSave="{00000000-0000-0000-0000-000000000000}"/>
  <bookViews>
    <workbookView xWindow="0" yWindow="0" windowWidth="28800" windowHeight="11685" xr2:uid="{D2831EFB-1AA6-49D3-AB51-EE735ECBC7AE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46" i="2" s="1"/>
  <c r="G36" i="2"/>
  <c r="G21" i="2"/>
  <c r="F21" i="2"/>
  <c r="E21" i="2"/>
  <c r="D21" i="2"/>
  <c r="E20" i="2"/>
  <c r="F20" i="2" s="1"/>
  <c r="G20" i="2" s="1"/>
  <c r="E19" i="2"/>
  <c r="F19" i="2" s="1"/>
  <c r="G19" i="2" s="1"/>
  <c r="E17" i="2"/>
  <c r="F17" i="2" s="1"/>
  <c r="G17" i="2" s="1"/>
  <c r="D17" i="2"/>
  <c r="E15" i="2"/>
  <c r="F15" i="2" s="1"/>
  <c r="G15" i="2" s="1"/>
  <c r="E21" i="1"/>
  <c r="G62" i="1"/>
  <c r="G52" i="1"/>
  <c r="G48" i="1"/>
  <c r="G46" i="1" s="1"/>
  <c r="G36" i="1"/>
  <c r="F21" i="1"/>
  <c r="E20" i="1"/>
  <c r="F20" i="1" s="1"/>
  <c r="G20" i="1" s="1"/>
  <c r="E19" i="1"/>
  <c r="F19" i="1" s="1"/>
  <c r="G19" i="1" s="1"/>
  <c r="D17" i="1"/>
  <c r="E17" i="1" s="1"/>
  <c r="F17" i="1" s="1"/>
  <c r="G17" i="1" s="1"/>
  <c r="G21" i="1" l="1"/>
  <c r="D21" i="1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<sst xmlns="http://schemas.openxmlformats.org/spreadsheetml/2006/main" count="122" uniqueCount="58">
  <si>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</si>
  <si>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</si>
  <si>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</si>
  <si>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</si>
  <si>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</si>
  <si>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</si>
  <si>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</si>
  <si>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</si>
  <si>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</si>
  <si>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</si>
  <si>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</si>
  <si>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</si>
  <si>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</si>
  <si>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</si>
  <si>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</si>
  <si>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</si>
  <si>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</si>
  <si>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</si>
  <si>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</si>
  <si>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</si>
  <si>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</si>
  <si>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</si>
  <si>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</si>
  <si>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</si>
  <si>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</si>
  <si>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</si>
  <si>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</si>
  <si>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</si>
  <si>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</si>
  <si>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</si>
  <si>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</si>
  <si>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</si>
  <si>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</si>
  <si>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</si>
  <si>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</si>
  <si>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</si>
  <si>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</si>
  <si>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</si>
  <si>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</si>
  <si>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</si>
  <si>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</si>
  <si>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</si>
  <si>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</si>
  <si>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</si>
  <si>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</si>
  <si>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</si>
  <si>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</si>
  <si>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</si>
  <si>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</si>
  <si>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</si>
  <si>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</si>
  <si>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</si>
  <si>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</si>
  <si>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</si>
  <si>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</si>
  <si>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</si>
  <si>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</si>
  <si>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октябрь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</si>
</sst>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8E3F5-2951-4836-BF9F-186E2E880B9C}">
  <sheetPr>
    <tabColor indexed="42"/>
    <pageSetUpPr fitToPage="1"/>
  </sheetPr>
  <dimension ref="A1:H76"/>
  <sheetViews>
    <sheetView tabSelected="1" workbookViewId="0">
      <selection activeCell="J10" sqref="J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6675.9900000000007</v>
      </c>
      <c r="E15" s="7">
        <v>8565.1299999999992</v>
      </c>
      <c r="F15" s="7">
        <v>8918.7999999999993</v>
      </c>
      <c r="G15" s="7">
        <v>9648.5399999999991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8" ht="29.25" customHeight="1" x14ac:dyDescent="0.25">
      <c r="A17" s="10"/>
      <c r="B17" s="28" t="s">
        <v>16</v>
      </c>
      <c r="C17" s="28"/>
      <c r="D17" s="11">
        <f>G22</f>
        <v>3143.15</v>
      </c>
      <c r="E17" s="11">
        <f>D17</f>
        <v>3143.15</v>
      </c>
      <c r="F17" s="11">
        <f>E17</f>
        <v>3143.15</v>
      </c>
      <c r="G17" s="11">
        <f>F17</f>
        <v>3143.15</v>
      </c>
      <c r="H17" s="12"/>
    </row>
    <row r="18" spans="1:8" ht="13.5" x14ac:dyDescent="0.25">
      <c r="A18" s="10"/>
      <c r="B18" s="28" t="s">
        <v>17</v>
      </c>
      <c r="C18" s="28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8" ht="26.25" customHeight="1" x14ac:dyDescent="0.25">
      <c r="A21" s="10"/>
      <c r="B21" s="29" t="s">
        <v>20</v>
      </c>
      <c r="C21" s="30"/>
      <c r="D21" s="11">
        <f>ROUND(G76*G74,2)</f>
        <v>0.56000000000000005</v>
      </c>
      <c r="E21" s="11">
        <f>ROUND(G76*G74,2)</f>
        <v>0.56000000000000005</v>
      </c>
      <c r="F21" s="11">
        <f>ROUND(G76*G74,2)</f>
        <v>0.56000000000000005</v>
      </c>
      <c r="G21" s="11">
        <f>ROUND(G76*G74,2)</f>
        <v>0.56000000000000005</v>
      </c>
    </row>
    <row r="22" spans="1:8" ht="37.5" customHeight="1" x14ac:dyDescent="0.2">
      <c r="A22" s="25" t="s">
        <v>21</v>
      </c>
      <c r="B22" s="25"/>
      <c r="C22" s="25"/>
      <c r="D22" s="25"/>
      <c r="E22" s="25"/>
      <c r="F22" s="25"/>
      <c r="G22" s="13">
        <v>3143.15</v>
      </c>
    </row>
    <row r="24" spans="1:8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8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1840.24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5" t="s">
        <v>24</v>
      </c>
      <c r="B28" s="25"/>
      <c r="C28" s="25"/>
      <c r="D28" s="25"/>
      <c r="E28" s="25"/>
      <c r="F28" s="25"/>
      <c r="G28" s="13">
        <v>826655.57000000007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1.57612534E-3</v>
      </c>
    </row>
    <row r="32" spans="1:8" ht="27" customHeight="1" x14ac:dyDescent="0.2">
      <c r="A32" s="25" t="s">
        <v>26</v>
      </c>
      <c r="B32" s="25"/>
      <c r="C32" s="25"/>
      <c r="D32" s="25"/>
      <c r="E32" s="25"/>
      <c r="F32" s="25"/>
      <c r="G32" s="16">
        <v>297.44200000000001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88.762857262486975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1.6630942624869764</v>
      </c>
    </row>
    <row r="39" spans="1:7" x14ac:dyDescent="0.2">
      <c r="A39" t="s">
        <v>31</v>
      </c>
      <c r="C39" s="14"/>
      <c r="D39" s="14"/>
      <c r="E39" s="14"/>
      <c r="F39" s="14"/>
      <c r="G39" s="16">
        <v>41.782404999999997</v>
      </c>
    </row>
    <row r="40" spans="1:7" x14ac:dyDescent="0.2">
      <c r="A40" t="s">
        <v>32</v>
      </c>
      <c r="C40" s="18"/>
      <c r="D40" s="18"/>
      <c r="E40" s="18"/>
      <c r="F40" s="18"/>
      <c r="G40" s="19">
        <v>45.317357999999999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89.844499999999996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880.48425399999996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880.48425399999996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459.78921800000001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420.69503600000002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188075.106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0.104</v>
      </c>
    </row>
    <row r="59" spans="1:7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x14ac:dyDescent="0.2">
      <c r="A60" s="15"/>
      <c r="B60" s="27" t="s">
        <v>45</v>
      </c>
      <c r="C60" s="27"/>
      <c r="D60" s="27"/>
      <c r="E60" s="27"/>
      <c r="F60" s="27"/>
      <c r="G60" s="17">
        <v>0.104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56525.714212999985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880.48425399999996</v>
      </c>
    </row>
    <row r="65" spans="1:7" x14ac:dyDescent="0.2">
      <c r="A65" t="s">
        <v>48</v>
      </c>
      <c r="C65" s="18"/>
      <c r="D65" s="18"/>
      <c r="E65" s="18"/>
      <c r="F65" s="18"/>
      <c r="G65" s="19">
        <v>21920.063595</v>
      </c>
    </row>
    <row r="66" spans="1:7" x14ac:dyDescent="0.2">
      <c r="A66" t="s">
        <v>49</v>
      </c>
      <c r="C66" s="18"/>
      <c r="D66" s="18"/>
      <c r="E66" s="18"/>
      <c r="F66" s="18"/>
      <c r="G66" s="19">
        <v>33725.16636399999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56152.800000000003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358.41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1.55945004E-3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16FC4-3D2A-4082-BE6E-64AB8C4CC509}">
  <sheetPr>
    <tabColor indexed="42"/>
    <pageSetUpPr fitToPage="1"/>
  </sheetPr>
  <dimension ref="A1:G76"/>
  <sheetViews>
    <sheetView workbookViewId="0">
      <selection activeCell="K19" sqref="K19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56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4386.380000000001</v>
      </c>
      <c r="E15" s="7">
        <f>D15</f>
        <v>4386.380000000001</v>
      </c>
      <c r="F15" s="7">
        <f>E15</f>
        <v>4386.380000000001</v>
      </c>
      <c r="G15" s="7">
        <f>F15</f>
        <v>4386.380000000001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7" ht="29.25" customHeight="1" x14ac:dyDescent="0.25">
      <c r="A17" s="10"/>
      <c r="B17" s="28" t="s">
        <v>16</v>
      </c>
      <c r="C17" s="28"/>
      <c r="D17" s="11">
        <f>G22</f>
        <v>3143.15</v>
      </c>
      <c r="E17" s="11">
        <f>D17</f>
        <v>3143.15</v>
      </c>
      <c r="F17" s="11">
        <f>E17</f>
        <v>3143.15</v>
      </c>
      <c r="G17" s="11">
        <f>F17</f>
        <v>3143.15</v>
      </c>
    </row>
    <row r="18" spans="1:7" ht="13.5" x14ac:dyDescent="0.25">
      <c r="A18" s="10"/>
      <c r="B18" s="28" t="s">
        <v>17</v>
      </c>
      <c r="C18" s="28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7" ht="26.25" customHeight="1" x14ac:dyDescent="0.25">
      <c r="A21" s="10"/>
      <c r="B21" s="29" t="s">
        <v>20</v>
      </c>
      <c r="C21" s="30"/>
      <c r="D21" s="11">
        <f>ROUND(G76*G74,2)</f>
        <v>0.56000000000000005</v>
      </c>
      <c r="E21" s="11">
        <f>ROUND(G76*G74,2)</f>
        <v>0.56000000000000005</v>
      </c>
      <c r="F21" s="11">
        <f>ROUND(G76*G74,2)</f>
        <v>0.56000000000000005</v>
      </c>
      <c r="G21" s="11">
        <f>ROUND(G76*G74,2)</f>
        <v>0.56000000000000005</v>
      </c>
    </row>
    <row r="22" spans="1:7" ht="37.5" customHeight="1" x14ac:dyDescent="0.2">
      <c r="A22" s="25" t="s">
        <v>21</v>
      </c>
      <c r="B22" s="25"/>
      <c r="C22" s="25"/>
      <c r="D22" s="25"/>
      <c r="E22" s="25"/>
      <c r="F22" s="25"/>
      <c r="G22" s="13">
        <v>3143.15</v>
      </c>
    </row>
    <row r="24" spans="1:7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7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1840.24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5" t="s">
        <v>24</v>
      </c>
      <c r="B28" s="25"/>
      <c r="C28" s="25"/>
      <c r="D28" s="25"/>
      <c r="E28" s="25"/>
      <c r="F28" s="25"/>
      <c r="G28" s="13">
        <v>826655.57000000007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1.57612534E-3</v>
      </c>
    </row>
    <row r="32" spans="1:7" ht="27" customHeight="1" x14ac:dyDescent="0.2">
      <c r="A32" s="25" t="s">
        <v>26</v>
      </c>
      <c r="B32" s="25"/>
      <c r="C32" s="25"/>
      <c r="D32" s="25"/>
      <c r="E32" s="25"/>
      <c r="F32" s="25"/>
      <c r="G32" s="16">
        <v>297.44200000000001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88.762857262486975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1.6630942624869764</v>
      </c>
    </row>
    <row r="39" spans="1:7" x14ac:dyDescent="0.2">
      <c r="A39" t="s">
        <v>31</v>
      </c>
      <c r="C39" s="14"/>
      <c r="D39" s="14"/>
      <c r="E39" s="14"/>
      <c r="F39" s="14"/>
      <c r="G39" s="16">
        <v>41.782404999999997</v>
      </c>
    </row>
    <row r="40" spans="1:7" x14ac:dyDescent="0.2">
      <c r="A40" t="s">
        <v>32</v>
      </c>
      <c r="C40" s="18"/>
      <c r="D40" s="18"/>
      <c r="E40" s="18"/>
      <c r="F40" s="18"/>
      <c r="G40" s="19">
        <v>45.317357999999999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89.844499999999996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880.48425399999996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880.48425399999996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459.78921800000001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420.69503600000002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188075.106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0.104</v>
      </c>
    </row>
    <row r="59" spans="1:7" ht="12.75" customHeight="1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ht="13.5" customHeight="1" x14ac:dyDescent="0.2">
      <c r="A60" s="15"/>
      <c r="B60" s="27" t="s">
        <v>45</v>
      </c>
      <c r="C60" s="27"/>
      <c r="D60" s="27"/>
      <c r="E60" s="27"/>
      <c r="F60" s="27"/>
      <c r="G60" s="17">
        <f>'1ЦК&lt;670'!G60</f>
        <v>0.104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56525.714212999985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880.48425399999996</v>
      </c>
    </row>
    <row r="65" spans="1:7" x14ac:dyDescent="0.2">
      <c r="A65" t="s">
        <v>48</v>
      </c>
      <c r="C65" s="18"/>
      <c r="D65" s="18"/>
      <c r="E65" s="18"/>
      <c r="F65" s="18"/>
      <c r="G65" s="19">
        <v>21920.063595</v>
      </c>
    </row>
    <row r="66" spans="1:7" x14ac:dyDescent="0.2">
      <c r="A66" t="s">
        <v>49</v>
      </c>
      <c r="C66" s="18"/>
      <c r="D66" s="18"/>
      <c r="E66" s="18"/>
      <c r="F66" s="18"/>
      <c r="G66" s="19">
        <v>33725.16636399999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56152.800000000003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358.41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1.55945004E-3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2024-11-14T07:18:45Z</dcterms:created>
  <dcterms:modified xsi:type="dcterms:W3CDTF">2024-11-14T14:03:27Z</dcterms:modified>
</cp:coreProperties>
</file>