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5A9AE176-D183-49AD-BB85-050D607B87F2}" xr6:coauthVersionLast="36" xr6:coauthVersionMax="36" xr10:uidLastSave="{00000000-0000-0000-0000-000000000000}"/>
  <bookViews>
    <workbookView xWindow="0" yWindow="0" windowWidth="28800" windowHeight="11085" xr2:uid="{CD0D5D3B-3A6E-409E-A2D1-D026FF68D0B5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52" i="2"/>
  <c r="G48" i="2"/>
  <c r="G36" i="2"/>
  <c r="E19" i="2"/>
  <c r="F19" i="2" s="1"/>
  <c r="G19" i="2" s="1"/>
  <c r="D17" i="2"/>
  <c r="E17" i="2" s="1"/>
  <c r="F17" i="2" s="1"/>
  <c r="G17" i="2" s="1"/>
  <c r="D20" i="2"/>
  <c r="G62" i="1"/>
  <c r="G52" i="1"/>
  <c r="G48" i="1"/>
  <c r="G46" i="1" s="1"/>
  <c r="G36" i="1"/>
  <c r="E19" i="1"/>
  <c r="F19" i="1" s="1"/>
  <c r="G19" i="1" s="1"/>
  <c r="D17" i="1"/>
  <c r="E17" i="1" s="1"/>
  <c r="F17" i="1" s="1"/>
  <c r="G17" i="1" s="1"/>
  <c r="G20" i="1"/>
  <c r="F20" i="1"/>
  <c r="D20" i="1"/>
  <c r="G46" i="2" l="1"/>
  <c r="E20" i="1"/>
  <c r="E15" i="2"/>
  <c r="F15" i="2" l="1"/>
  <c r="E20" i="2"/>
  <c r="F20" i="2" l="1"/>
  <c r="G15" i="2"/>
  <c r="G20" i="2" s="1"/>
</calcChain>
</file>

<file path=xl/sharedStrings.xml><?xml version="1.0" encoding="utf-8"?>
<sst xmlns="http://schemas.openxmlformats.org/spreadsheetml/2006/main" count="116" uniqueCount="55">
  <si>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</si>
  <si>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</si>
  <si>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</si>
  <si>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</si>
  <si>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</si>
  <si>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</si>
  <si>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</si>
  <si>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</si>
  <si>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</si>
  <si>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</si>
  <si>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</si>
  <si>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</si>
  <si>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</si>
  <si>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</si>
  <si>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</si>
  <si>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</si>
  <si>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</si>
  <si>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</si>
  <si>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</si>
  <si>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</si>
  <si>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</si>
  <si>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</si>
  <si>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</si>
  <si>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</si>
  <si>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</si>
  <si>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</si>
  <si>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</si>
  <si>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</si>
  <si>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</si>
  <si>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</si>
  <si>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</si>
  <si>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</si>
  <si>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</si>
  <si>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</si>
  <si>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</si>
  <si>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</si>
  <si>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</si>
  <si>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</si>
  <si>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</si>
  <si>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</si>
  <si>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</si>
  <si>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</si>
  <si>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</si>
  <si>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</si>
  <si>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</si>
  <si>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</si>
  <si>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</si>
  <si>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</si>
  <si>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</si>
  <si>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</si>
  <si>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</si>
  <si>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</si>
  <si>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</si>
  <si>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</si>
  <si>
    <t>Период: апрель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</si>
</sst>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0" xfId="0" applyAlignment="1">
      <alignment wrapText="1"/>
    </xf>
    <xf numFmtId="0" fontId="0" fillId="0" borderId="11" xfId="0" applyBorder="1"/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49" fontId="8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DDBED-76AE-426A-90BE-911E354D5593}">
  <sheetPr>
    <tabColor indexed="42"/>
    <pageSetUpPr fitToPage="1"/>
  </sheetPr>
  <dimension ref="A1:G72"/>
  <sheetViews>
    <sheetView tabSelected="1" workbookViewId="0">
      <selection activeCell="O16" sqref="O16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54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6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6060.5599999999995</v>
      </c>
      <c r="E15" s="7">
        <v>7812.76</v>
      </c>
      <c r="F15" s="7">
        <v>7978.2599999999993</v>
      </c>
      <c r="G15" s="7">
        <v>8386.2100000000009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3120.97</v>
      </c>
      <c r="E17" s="11">
        <f>D17</f>
        <v>3120.97</v>
      </c>
      <c r="F17" s="11">
        <f>E17</f>
        <v>3120.97</v>
      </c>
      <c r="G17" s="11">
        <f>F17</f>
        <v>3120.97</v>
      </c>
    </row>
    <row r="18" spans="1:7" ht="13.5" x14ac:dyDescent="0.25">
      <c r="A18" s="10"/>
      <c r="B18" s="24" t="s">
        <v>17</v>
      </c>
      <c r="C18" s="24"/>
      <c r="D18" s="11">
        <v>2060.9299999999998</v>
      </c>
      <c r="E18" s="11">
        <v>3813.13</v>
      </c>
      <c r="F18" s="11">
        <v>3978.63</v>
      </c>
      <c r="G18" s="11">
        <v>4386.58</v>
      </c>
    </row>
    <row r="19" spans="1:7" ht="42.75" customHeight="1" x14ac:dyDescent="0.25">
      <c r="A19" s="10"/>
      <c r="B19" s="24" t="s">
        <v>18</v>
      </c>
      <c r="C19" s="24"/>
      <c r="D19" s="11">
        <v>4.3</v>
      </c>
      <c r="E19" s="11">
        <f>D19</f>
        <v>4.3</v>
      </c>
      <c r="F19" s="11">
        <f>E19</f>
        <v>4.3</v>
      </c>
      <c r="G19" s="11">
        <f>F19</f>
        <v>4.3</v>
      </c>
    </row>
    <row r="20" spans="1:7" ht="13.5" x14ac:dyDescent="0.25">
      <c r="A20" s="10"/>
      <c r="B20" s="24" t="s">
        <v>19</v>
      </c>
      <c r="C20" s="24"/>
      <c r="D20" s="11">
        <f>D15-D17-D18-D19</f>
        <v>874.3599999999999</v>
      </c>
      <c r="E20" s="11">
        <f>E15-E17-E18-E19</f>
        <v>874.36000000000081</v>
      </c>
      <c r="F20" s="11">
        <f>F15-F17-F18-F19</f>
        <v>874.35999999999899</v>
      </c>
      <c r="G20" s="11">
        <f>G15-G17-G18-G19</f>
        <v>874.36000000000172</v>
      </c>
    </row>
    <row r="22" spans="1:7" ht="37.5" customHeight="1" x14ac:dyDescent="0.2">
      <c r="A22" s="41" t="s">
        <v>20</v>
      </c>
      <c r="B22" s="41"/>
      <c r="C22" s="41"/>
      <c r="D22" s="41"/>
      <c r="E22" s="41"/>
      <c r="F22" s="41"/>
      <c r="G22" s="12">
        <v>3120.97</v>
      </c>
    </row>
    <row r="24" spans="1:7" ht="41.25" customHeight="1" x14ac:dyDescent="0.2">
      <c r="A24" s="42" t="s">
        <v>21</v>
      </c>
      <c r="B24" s="42"/>
      <c r="C24" s="42"/>
      <c r="D24" s="42"/>
      <c r="E24" s="42"/>
      <c r="F24" s="42"/>
      <c r="G24" s="42"/>
    </row>
    <row r="26" spans="1:7" ht="26.25" customHeight="1" x14ac:dyDescent="0.2">
      <c r="A26" s="41" t="s">
        <v>22</v>
      </c>
      <c r="B26" s="41"/>
      <c r="C26" s="41"/>
      <c r="D26" s="41"/>
      <c r="E26" s="41"/>
      <c r="F26" s="41"/>
      <c r="G26" s="14">
        <v>1494.29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23</v>
      </c>
      <c r="B28" s="41"/>
      <c r="C28" s="41"/>
      <c r="D28" s="41"/>
      <c r="E28" s="41"/>
      <c r="F28" s="41"/>
      <c r="G28" s="12">
        <v>938591.9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24</v>
      </c>
      <c r="B30" s="41"/>
      <c r="C30" s="41"/>
      <c r="D30" s="41"/>
      <c r="E30" s="41"/>
      <c r="F30" s="41"/>
      <c r="G30" s="14">
        <v>1.73310153E-3</v>
      </c>
    </row>
    <row r="32" spans="1:7" ht="27" customHeight="1" x14ac:dyDescent="0.2">
      <c r="A32" s="41" t="s">
        <v>25</v>
      </c>
      <c r="B32" s="41"/>
      <c r="C32" s="41"/>
      <c r="D32" s="41"/>
      <c r="E32" s="41"/>
      <c r="F32" s="41"/>
      <c r="G32" s="15">
        <v>301.11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26</v>
      </c>
      <c r="B34" s="41"/>
      <c r="C34" s="41"/>
      <c r="D34" s="41"/>
      <c r="E34" s="41"/>
      <c r="F34" s="41"/>
      <c r="G34" s="15">
        <v>0.34699999999999998</v>
      </c>
    </row>
    <row r="35" spans="1:7" x14ac:dyDescent="0.2">
      <c r="G35" s="16"/>
    </row>
    <row r="36" spans="1:7" ht="38.25" customHeight="1" x14ac:dyDescent="0.2">
      <c r="A36" s="41" t="s">
        <v>27</v>
      </c>
      <c r="B36" s="41"/>
      <c r="C36" s="41"/>
      <c r="D36" s="41"/>
      <c r="E36" s="41"/>
      <c r="F36" s="41"/>
      <c r="G36" s="15">
        <f>SUM(G38:G42)</f>
        <v>88.331198178012613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4"/>
      <c r="D38" s="14"/>
      <c r="E38" s="14"/>
      <c r="F38" s="14"/>
      <c r="G38" s="15">
        <v>1.1607341780126332</v>
      </c>
    </row>
    <row r="39" spans="1:7" x14ac:dyDescent="0.2">
      <c r="A39" t="s">
        <v>30</v>
      </c>
      <c r="C39" s="14"/>
      <c r="D39" s="14"/>
      <c r="E39" s="14"/>
      <c r="F39" s="14"/>
      <c r="G39" s="15">
        <v>41.776580999999986</v>
      </c>
    </row>
    <row r="40" spans="1:7" x14ac:dyDescent="0.2">
      <c r="A40" t="s">
        <v>31</v>
      </c>
      <c r="C40" s="17"/>
      <c r="D40" s="17"/>
      <c r="E40" s="17"/>
      <c r="F40" s="17"/>
      <c r="G40" s="18">
        <v>45.393883000000002</v>
      </c>
    </row>
    <row r="41" spans="1:7" x14ac:dyDescent="0.2">
      <c r="A41" t="s">
        <v>32</v>
      </c>
      <c r="C41" s="17"/>
      <c r="D41" s="17"/>
      <c r="E41" s="17"/>
      <c r="F41" s="17"/>
      <c r="G41" s="18"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34</v>
      </c>
      <c r="B44" s="41"/>
      <c r="C44" s="41"/>
      <c r="D44" s="41"/>
      <c r="E44" s="41"/>
      <c r="F44" s="41"/>
      <c r="G44" s="15">
        <v>101.6486</v>
      </c>
    </row>
    <row r="45" spans="1:7" x14ac:dyDescent="0.2">
      <c r="G45" s="16"/>
    </row>
    <row r="46" spans="1:7" ht="24.75" customHeight="1" x14ac:dyDescent="0.2">
      <c r="A46" s="41" t="s">
        <v>35</v>
      </c>
      <c r="B46" s="41"/>
      <c r="C46" s="41"/>
      <c r="D46" s="41"/>
      <c r="E46" s="41"/>
      <c r="F46" s="41"/>
      <c r="G46" s="15">
        <f>G48+G52</f>
        <v>648.14393999999993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648.14393999999993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v>363.01105199999978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v>285.13288800000015</v>
      </c>
    </row>
    <row r="56" spans="1:7" ht="25.5" customHeight="1" x14ac:dyDescent="0.2">
      <c r="A56" s="41" t="s">
        <v>41</v>
      </c>
      <c r="B56" s="41"/>
      <c r="C56" s="41"/>
      <c r="D56" s="41"/>
      <c r="E56" s="41"/>
      <c r="F56" s="41"/>
      <c r="G56" s="15">
        <v>181573.27100000001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42</v>
      </c>
      <c r="B58" s="41"/>
      <c r="C58" s="41"/>
      <c r="D58" s="41"/>
      <c r="E58" s="41"/>
      <c r="F58" s="41"/>
      <c r="G58" s="15">
        <v>242.648</v>
      </c>
    </row>
    <row r="59" spans="1:7" x14ac:dyDescent="0.2">
      <c r="A59" s="43" t="s">
        <v>43</v>
      </c>
      <c r="B59" s="43"/>
      <c r="C59" s="13"/>
      <c r="D59" s="13"/>
      <c r="E59" s="13"/>
      <c r="F59" s="13"/>
      <c r="G59" s="16"/>
    </row>
    <row r="60" spans="1:7" x14ac:dyDescent="0.2">
      <c r="A60" s="13"/>
      <c r="B60" s="42" t="s">
        <v>44</v>
      </c>
      <c r="C60" s="42"/>
      <c r="D60" s="42"/>
      <c r="E60" s="42"/>
      <c r="F60" s="42"/>
      <c r="G60" s="16">
        <v>0.11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ht="24" customHeight="1" x14ac:dyDescent="0.2">
      <c r="A62" s="41" t="s">
        <v>45</v>
      </c>
      <c r="B62" s="41"/>
      <c r="C62" s="41"/>
      <c r="D62" s="41"/>
      <c r="E62" s="41"/>
      <c r="F62" s="41"/>
      <c r="G62" s="15">
        <f>SUM(G64:G68)</f>
        <v>53963.536565999995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4"/>
      <c r="D64" s="14"/>
      <c r="E64" s="14"/>
      <c r="F64" s="14"/>
      <c r="G64" s="15">
        <v>648.14393999999993</v>
      </c>
    </row>
    <row r="65" spans="1:7" x14ac:dyDescent="0.2">
      <c r="A65" t="s">
        <v>47</v>
      </c>
      <c r="C65" s="17"/>
      <c r="D65" s="17"/>
      <c r="E65" s="17"/>
      <c r="F65" s="17"/>
      <c r="G65" s="18">
        <v>20499.536657999997</v>
      </c>
    </row>
    <row r="66" spans="1:7" x14ac:dyDescent="0.2">
      <c r="A66" t="s">
        <v>48</v>
      </c>
      <c r="C66" s="17"/>
      <c r="D66" s="17"/>
      <c r="E66" s="17"/>
      <c r="F66" s="17"/>
      <c r="G66" s="18">
        <v>32815.855967999996</v>
      </c>
    </row>
    <row r="67" spans="1:7" x14ac:dyDescent="0.2">
      <c r="A67" t="s">
        <v>49</v>
      </c>
      <c r="C67" s="17"/>
      <c r="D67" s="17"/>
      <c r="E67" s="17"/>
      <c r="F67" s="17"/>
      <c r="G67" s="18"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51</v>
      </c>
      <c r="B70" s="41"/>
      <c r="C70" s="41"/>
      <c r="D70" s="41"/>
      <c r="E70" s="41"/>
      <c r="F70" s="41"/>
      <c r="G70" s="15">
        <v>63530.01</v>
      </c>
    </row>
    <row r="72" spans="1:7" ht="39.75" customHeight="1" x14ac:dyDescent="0.2">
      <c r="A72" s="41" t="s">
        <v>52</v>
      </c>
      <c r="B72" s="41"/>
      <c r="C72" s="41"/>
      <c r="D72" s="41"/>
      <c r="E72" s="41"/>
      <c r="F72" s="41"/>
      <c r="G72" s="12">
        <v>0</v>
      </c>
    </row>
  </sheetData>
  <mergeCells count="31">
    <mergeCell ref="A72:F72"/>
    <mergeCell ref="A56:F56"/>
    <mergeCell ref="A58:F58"/>
    <mergeCell ref="A59:B59"/>
    <mergeCell ref="B60:F60"/>
    <mergeCell ref="A62:F62"/>
    <mergeCell ref="A70:F70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2C619-CB0C-4926-AF4C-383E3D46EDFB}">
  <sheetPr>
    <tabColor indexed="42"/>
    <pageSetUpPr fitToPage="1"/>
  </sheetPr>
  <dimension ref="A1:G72"/>
  <sheetViews>
    <sheetView workbookViewId="0">
      <selection activeCell="G15" sqref="G15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54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53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3999.6299999999997</v>
      </c>
      <c r="E15" s="7">
        <f>D15</f>
        <v>3999.6299999999997</v>
      </c>
      <c r="F15" s="7">
        <f>E15</f>
        <v>3999.6299999999997</v>
      </c>
      <c r="G15" s="7">
        <f>F15</f>
        <v>3999.6299999999997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3120.97</v>
      </c>
      <c r="E17" s="11">
        <f>D17</f>
        <v>3120.97</v>
      </c>
      <c r="F17" s="11">
        <f>E17</f>
        <v>3120.97</v>
      </c>
      <c r="G17" s="11">
        <f>F17</f>
        <v>3120.97</v>
      </c>
    </row>
    <row r="18" spans="1:7" ht="13.5" x14ac:dyDescent="0.25">
      <c r="A18" s="10"/>
      <c r="B18" s="24" t="s">
        <v>17</v>
      </c>
      <c r="C18" s="24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4" t="s">
        <v>18</v>
      </c>
      <c r="C19" s="24"/>
      <c r="D19" s="11">
        <v>4.3</v>
      </c>
      <c r="E19" s="11">
        <f>D19</f>
        <v>4.3</v>
      </c>
      <c r="F19" s="11">
        <f>E19</f>
        <v>4.3</v>
      </c>
      <c r="G19" s="11">
        <f>F19</f>
        <v>4.3</v>
      </c>
    </row>
    <row r="20" spans="1:7" ht="13.5" x14ac:dyDescent="0.25">
      <c r="A20" s="10"/>
      <c r="B20" s="24" t="s">
        <v>19</v>
      </c>
      <c r="C20" s="24"/>
      <c r="D20" s="11">
        <f>D15-D17-D18-D19</f>
        <v>874.3599999999999</v>
      </c>
      <c r="E20" s="11">
        <f>E15-E17-E18-E19</f>
        <v>874.3599999999999</v>
      </c>
      <c r="F20" s="11">
        <f>F15-F17-F18-F19</f>
        <v>874.3599999999999</v>
      </c>
      <c r="G20" s="11">
        <f>G15-G17-G18-G19</f>
        <v>874.3599999999999</v>
      </c>
    </row>
    <row r="22" spans="1:7" ht="37.5" customHeight="1" x14ac:dyDescent="0.2">
      <c r="A22" s="41" t="s">
        <v>20</v>
      </c>
      <c r="B22" s="41"/>
      <c r="C22" s="41"/>
      <c r="D22" s="41"/>
      <c r="E22" s="41"/>
      <c r="F22" s="41"/>
      <c r="G22" s="12">
        <v>3120.97</v>
      </c>
    </row>
    <row r="24" spans="1:7" ht="41.25" customHeight="1" x14ac:dyDescent="0.2">
      <c r="A24" s="42" t="s">
        <v>21</v>
      </c>
      <c r="B24" s="42"/>
      <c r="C24" s="42"/>
      <c r="D24" s="42"/>
      <c r="E24" s="42"/>
      <c r="F24" s="42"/>
      <c r="G24" s="42"/>
    </row>
    <row r="26" spans="1:7" ht="26.25" customHeight="1" x14ac:dyDescent="0.2">
      <c r="A26" s="41" t="s">
        <v>22</v>
      </c>
      <c r="B26" s="41"/>
      <c r="C26" s="41"/>
      <c r="D26" s="41"/>
      <c r="E26" s="41"/>
      <c r="F26" s="41"/>
      <c r="G26" s="14">
        <v>1494.29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23</v>
      </c>
      <c r="B28" s="41"/>
      <c r="C28" s="41"/>
      <c r="D28" s="41"/>
      <c r="E28" s="41"/>
      <c r="F28" s="41"/>
      <c r="G28" s="12">
        <v>938591.9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24</v>
      </c>
      <c r="B30" s="41"/>
      <c r="C30" s="41"/>
      <c r="D30" s="41"/>
      <c r="E30" s="41"/>
      <c r="F30" s="41"/>
      <c r="G30" s="14">
        <v>1.73310153E-3</v>
      </c>
    </row>
    <row r="32" spans="1:7" ht="27" customHeight="1" x14ac:dyDescent="0.2">
      <c r="A32" s="41" t="s">
        <v>25</v>
      </c>
      <c r="B32" s="41"/>
      <c r="C32" s="41"/>
      <c r="D32" s="41"/>
      <c r="E32" s="41"/>
      <c r="F32" s="41"/>
      <c r="G32" s="15">
        <v>301.11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26</v>
      </c>
      <c r="B34" s="41"/>
      <c r="C34" s="41"/>
      <c r="D34" s="41"/>
      <c r="E34" s="41"/>
      <c r="F34" s="41"/>
      <c r="G34" s="15">
        <v>0.34699999999999998</v>
      </c>
    </row>
    <row r="35" spans="1:7" x14ac:dyDescent="0.2">
      <c r="G35" s="16"/>
    </row>
    <row r="36" spans="1:7" ht="38.25" customHeight="1" x14ac:dyDescent="0.2">
      <c r="A36" s="41" t="s">
        <v>27</v>
      </c>
      <c r="B36" s="41"/>
      <c r="C36" s="41"/>
      <c r="D36" s="41"/>
      <c r="E36" s="41"/>
      <c r="F36" s="41"/>
      <c r="G36" s="15">
        <f>SUM(G38:G42)</f>
        <v>88.331198178012613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4"/>
      <c r="D38" s="14"/>
      <c r="E38" s="14"/>
      <c r="F38" s="14"/>
      <c r="G38" s="15">
        <v>1.1607341780126332</v>
      </c>
    </row>
    <row r="39" spans="1:7" x14ac:dyDescent="0.2">
      <c r="A39" t="s">
        <v>30</v>
      </c>
      <c r="C39" s="14"/>
      <c r="D39" s="14"/>
      <c r="E39" s="14"/>
      <c r="F39" s="14"/>
      <c r="G39" s="15">
        <v>41.776580999999986</v>
      </c>
    </row>
    <row r="40" spans="1:7" x14ac:dyDescent="0.2">
      <c r="A40" t="s">
        <v>31</v>
      </c>
      <c r="C40" s="17"/>
      <c r="D40" s="17"/>
      <c r="E40" s="17"/>
      <c r="F40" s="17"/>
      <c r="G40" s="18">
        <v>45.393883000000002</v>
      </c>
    </row>
    <row r="41" spans="1:7" x14ac:dyDescent="0.2">
      <c r="A41" t="s">
        <v>32</v>
      </c>
      <c r="C41" s="17"/>
      <c r="D41" s="17"/>
      <c r="E41" s="17"/>
      <c r="F41" s="17"/>
      <c r="G41" s="18"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34</v>
      </c>
      <c r="B44" s="41"/>
      <c r="C44" s="41"/>
      <c r="D44" s="41"/>
      <c r="E44" s="41"/>
      <c r="F44" s="41"/>
      <c r="G44" s="15">
        <v>101.6486</v>
      </c>
    </row>
    <row r="45" spans="1:7" x14ac:dyDescent="0.2">
      <c r="G45" s="16"/>
    </row>
    <row r="46" spans="1:7" ht="24.75" customHeight="1" x14ac:dyDescent="0.2">
      <c r="A46" s="41" t="s">
        <v>35</v>
      </c>
      <c r="B46" s="41"/>
      <c r="C46" s="41"/>
      <c r="D46" s="41"/>
      <c r="E46" s="41"/>
      <c r="F46" s="41"/>
      <c r="G46" s="15">
        <f>G48+G52</f>
        <v>648.14393999999993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648.14393999999993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v>363.01105199999978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v>285.13288800000015</v>
      </c>
    </row>
    <row r="56" spans="1:7" ht="25.5" customHeight="1" x14ac:dyDescent="0.2">
      <c r="A56" s="41" t="s">
        <v>41</v>
      </c>
      <c r="B56" s="41"/>
      <c r="C56" s="41"/>
      <c r="D56" s="41"/>
      <c r="E56" s="41"/>
      <c r="F56" s="41"/>
      <c r="G56" s="15">
        <v>181573.27100000001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42</v>
      </c>
      <c r="B58" s="41"/>
      <c r="C58" s="41"/>
      <c r="D58" s="41"/>
      <c r="E58" s="41"/>
      <c r="F58" s="41"/>
      <c r="G58" s="15">
        <v>242.648</v>
      </c>
    </row>
    <row r="59" spans="1:7" ht="12.75" customHeight="1" x14ac:dyDescent="0.2">
      <c r="A59" s="43" t="s">
        <v>43</v>
      </c>
      <c r="B59" s="43"/>
      <c r="C59" s="13"/>
      <c r="D59" s="13"/>
      <c r="E59" s="13"/>
      <c r="F59" s="13"/>
      <c r="G59" s="16"/>
    </row>
    <row r="60" spans="1:7" ht="13.5" customHeight="1" x14ac:dyDescent="0.2">
      <c r="A60" s="13"/>
      <c r="B60" s="42" t="s">
        <v>44</v>
      </c>
      <c r="C60" s="42"/>
      <c r="D60" s="42"/>
      <c r="E60" s="42"/>
      <c r="F60" s="42"/>
      <c r="G60" s="16">
        <v>0.11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x14ac:dyDescent="0.2">
      <c r="A62" s="41" t="s">
        <v>45</v>
      </c>
      <c r="B62" s="41"/>
      <c r="C62" s="41"/>
      <c r="D62" s="41"/>
      <c r="E62" s="41"/>
      <c r="F62" s="41"/>
      <c r="G62" s="15">
        <f>SUM(G64:G68)</f>
        <v>53963.536565999995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4"/>
      <c r="D64" s="14"/>
      <c r="E64" s="14"/>
      <c r="F64" s="14"/>
      <c r="G64" s="15">
        <v>648.14393999999993</v>
      </c>
    </row>
    <row r="65" spans="1:7" x14ac:dyDescent="0.2">
      <c r="A65" t="s">
        <v>47</v>
      </c>
      <c r="C65" s="17"/>
      <c r="D65" s="17"/>
      <c r="E65" s="17"/>
      <c r="F65" s="17"/>
      <c r="G65" s="18">
        <v>20499.536657999997</v>
      </c>
    </row>
    <row r="66" spans="1:7" x14ac:dyDescent="0.2">
      <c r="A66" t="s">
        <v>48</v>
      </c>
      <c r="C66" s="17"/>
      <c r="D66" s="17"/>
      <c r="E66" s="17"/>
      <c r="F66" s="17"/>
      <c r="G66" s="18">
        <v>32815.855967999996</v>
      </c>
    </row>
    <row r="67" spans="1:7" x14ac:dyDescent="0.2">
      <c r="A67" t="s">
        <v>49</v>
      </c>
      <c r="C67" s="17"/>
      <c r="D67" s="17"/>
      <c r="E67" s="17"/>
      <c r="F67" s="17"/>
      <c r="G67" s="18"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51</v>
      </c>
      <c r="B70" s="41"/>
      <c r="C70" s="41"/>
      <c r="D70" s="41"/>
      <c r="E70" s="41"/>
      <c r="F70" s="41"/>
      <c r="G70" s="15">
        <v>63530.01</v>
      </c>
    </row>
    <row r="72" spans="1:7" ht="39.75" customHeight="1" x14ac:dyDescent="0.2">
      <c r="A72" s="41" t="s">
        <v>52</v>
      </c>
      <c r="B72" s="41"/>
      <c r="C72" s="41"/>
      <c r="D72" s="41"/>
      <c r="E72" s="41"/>
      <c r="F72" s="41"/>
      <c r="G72" s="12">
        <v>0</v>
      </c>
    </row>
  </sheetData>
  <mergeCells count="31">
    <mergeCell ref="A72:F72"/>
    <mergeCell ref="A56:F56"/>
    <mergeCell ref="A58:F58"/>
    <mergeCell ref="A59:B59"/>
    <mergeCell ref="B60:F60"/>
    <mergeCell ref="A62:F62"/>
    <mergeCell ref="A70:F70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2024-05-15T07:00:15Z</dcterms:created>
  <dcterms:modified xsi:type="dcterms:W3CDTF">2024-05-15T10:00:01Z</dcterms:modified>
</cp:coreProperties>
</file>